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Trabajo\Desktop\"/>
    </mc:Choice>
  </mc:AlternateContent>
  <xr:revisionPtr revIDLastSave="0" documentId="13_ncr:1_{95A55D16-4531-42B9-A4D7-144609D5A25A}" xr6:coauthVersionLast="47" xr6:coauthVersionMax="47" xr10:uidLastSave="{00000000-0000-0000-0000-000000000000}"/>
  <workbookProtection workbookAlgorithmName="SHA-512" workbookHashValue="xeSejWD5cmGRT31Op+UKHBgsUf8y3Tj7QxPfBmXs4AW7thpmi1rM5LfATOJxFWMQNlMy0G7VprUtVGABicBoAQ==" workbookSaltValue="Tp+0aexHRmrD0wKvINWy+g==" workbookSpinCount="100000" lockStructure="1"/>
  <bookViews>
    <workbookView xWindow="-108" yWindow="-108" windowWidth="23256" windowHeight="12456" tabRatio="862" activeTab="3" xr2:uid="{00000000-000D-0000-FFFF-FFFF00000000}"/>
  </bookViews>
  <sheets>
    <sheet name="Leeme" sheetId="19" r:id="rId1"/>
    <sheet name="Diccionario" sheetId="13" r:id="rId2"/>
    <sheet name="Campaña" sheetId="30" r:id="rId3"/>
    <sheet name="EstacionReplica" sheetId="3" r:id="rId4"/>
    <sheet name="Ocurrencia" sheetId="36" r:id="rId5"/>
    <sheet name="ValidacionDatos" sheetId="34" r:id="rId6"/>
    <sheet name="ID" sheetId="37" state="hidden" r:id="rId7"/>
  </sheets>
  <definedNames>
    <definedName name="_xlnm._FilterDatabase" localSheetId="2" hidden="1">Campaña!$A$2:$K$2</definedName>
    <definedName name="_xlnm._FilterDatabase" localSheetId="1" hidden="1">Diccionario!$A$4:$E$84</definedName>
    <definedName name="_xlnm._FilterDatabase" localSheetId="3" hidden="1">EstacionReplica!$A$1:$W$1003</definedName>
    <definedName name="_xlnm._FilterDatabase" localSheetId="0" hidden="1">Leeme!$A$9:$C$13</definedName>
    <definedName name="_xlnm._FilterDatabase" localSheetId="4" hidden="1">Ocurrencia!$A$2:$AU$2</definedName>
    <definedName name="_xlnm._FilterDatabase" localSheetId="5" hidden="1">ValidacionDatos!$A$4:$W$350</definedName>
    <definedName name="Ajuste_espacial_de_footprint">#REF!</definedName>
    <definedName name="Ajuste_espacial_del_radio_punto">#REF!</definedName>
    <definedName name="Año">#REF!</definedName>
    <definedName name="Autoría_del_nombre_científico">#REF!</definedName>
    <definedName name="Base_del_registro">#REF!</definedName>
    <definedName name="Calificador_de_la_identificación">#REF!</definedName>
    <definedName name="Capa">#REF!</definedName>
    <definedName name="Categoría_del_taxón">#REF!</definedName>
    <definedName name="Categoría_original_del_taxón">#REF!</definedName>
    <definedName name="Centro_poblado___Cabecera_municipal">#REF!</definedName>
    <definedName name="Citación_bibliográfica">#REF!</definedName>
    <definedName name="Clase">#REF!</definedName>
    <definedName name="Clasificación_superior">#REF!</definedName>
    <definedName name="Código_de_la_colección">#REF!</definedName>
    <definedName name="Código_de_la_institución">#REF!</definedName>
    <definedName name="Código_de_la_institución_propietaria">#REF!</definedName>
    <definedName name="Código_del_país">#REF!</definedName>
    <definedName name="Código_nomenclatural">#REF!</definedName>
    <definedName name="Comentarios_de_la_georreferenciación">#REF!</definedName>
    <definedName name="Comentarios_de_la_Identificación">#REF!</definedName>
    <definedName name="Comentarios_de_la_ubicación">#REF!</definedName>
    <definedName name="Comentarios_del_evento">#REF!</definedName>
    <definedName name="Comentarios_del_registro_biológico">#REF!</definedName>
    <definedName name="Comentarios_del_taxón">#REF!</definedName>
    <definedName name="Comportamiento">#REF!</definedName>
    <definedName name="Condición_reproductiva">#REF!</definedName>
    <definedName name="Continente">#REF!</definedName>
    <definedName name="Coordenadas_originales">#REF!</definedName>
    <definedName name="Cuerpo_de_agua">#REF!</definedName>
    <definedName name="Datum_geodésico">#REF!</definedName>
    <definedName name="Departamento">#REF!</definedName>
    <definedName name="Derechos">#REF!</definedName>
    <definedName name="Derechos_de_acceso">#REF!</definedName>
    <definedName name="Día">#REF!</definedName>
    <definedName name="Día_final_del_año">#REF!</definedName>
    <definedName name="Día_inicial_del_año">#REF!</definedName>
    <definedName name="Disposición">#REF!</definedName>
    <definedName name="Distancia_máxima_de_la_superficie_metros">#REF!</definedName>
    <definedName name="Distancia_mínima_de_la_superficie_metros">#REF!</definedName>
    <definedName name="Edad_tardía_o_piso_superior">#REF!</definedName>
    <definedName name="Edad_temprana_o_piso_inferior">#REF!</definedName>
    <definedName name="Elevación_máxima_en_metros">#REF!</definedName>
    <definedName name="Elevación_mínima_en_metros">#REF!</definedName>
    <definedName name="Elevación_original">#REF!</definedName>
    <definedName name="Eón_tardío_o_eonotema_superior">#REF!</definedName>
    <definedName name="Eón_temprano_o_eonotema_inferior">#REF!</definedName>
    <definedName name="Epíteto_específico">#REF!</definedName>
    <definedName name="Epíteto_infraespecífico">#REF!</definedName>
    <definedName name="Época_tardía_o_serie_superior">#REF!</definedName>
    <definedName name="Época_temprana_o_serie_inferior">#REF!</definedName>
    <definedName name="Era_tardía_o_eratema_superior">#REF!</definedName>
    <definedName name="Era_temprana_o_eratema_inferior">#REF!</definedName>
    <definedName name="Esfuerzo_de_muestreo">#REF!</definedName>
    <definedName name="Estado_de_la_verificación_de_la_georreferenciación">#REF!</definedName>
    <definedName name="Estado_de_la_verificación_de_la_identificación">#REF!</definedName>
    <definedName name="Estado_del_registro_biológico">#REF!</definedName>
    <definedName name="Estado_del_tipo">#REF!</definedName>
    <definedName name="Estado_nomenclatural">#REF!</definedName>
    <definedName name="Estado_taxonómico">#REF!</definedName>
    <definedName name="Etapa_de_vida">#REF!</definedName>
    <definedName name="Familia">#REF!</definedName>
    <definedName name="Fecha_de_georreferenciación">#REF!</definedName>
    <definedName name="Fecha_de_identificación">#REF!</definedName>
    <definedName name="Fecha_del_evento">#REF!</definedName>
    <definedName name="Fecha_original_del_evento">#REF!</definedName>
    <definedName name="Filo">#REF!</definedName>
    <definedName name="Formación">#REF!</definedName>
    <definedName name="Fuentes_de_georreferenciación">#REF!</definedName>
    <definedName name="Generalización_de_los_datos">#REF!</definedName>
    <definedName name="Género">#REF!</definedName>
    <definedName name="Geografía_superior">#REF!</definedName>
    <definedName name="Georreferenciado_por">#REF!</definedName>
    <definedName name="Grupo">#REF!</definedName>
    <definedName name="Grupo_de_islas">#REF!</definedName>
    <definedName name="Hábitat">#REF!</definedName>
    <definedName name="Hora_del_evento">#REF!</definedName>
    <definedName name="ID_de_la_colección">#REF!</definedName>
    <definedName name="ID_de_la_geografía_superior">#REF!</definedName>
    <definedName name="ID_de_la_identificación">#REF!</definedName>
    <definedName name="ID_de_la_institución">#REF!</definedName>
    <definedName name="ID_de_la_ubicación">#REF!</definedName>
    <definedName name="ID_del_concepto_del_taxón">#REF!</definedName>
    <definedName name="ID_del_conjunto_de_datos">#REF!</definedName>
    <definedName name="ID_del_contexto_geológico">#REF!</definedName>
    <definedName name="ID_del_evento">#REF!</definedName>
    <definedName name="ID_del_individuo">#REF!</definedName>
    <definedName name="ID_del_nombre_aceptado_usado">#REF!</definedName>
    <definedName name="ID_del_nombre_científico">#REF!</definedName>
    <definedName name="ID_del_nombre_de_acuerdo_con">#REF!</definedName>
    <definedName name="ID_del_nombre_original_usado">#REF!</definedName>
    <definedName name="ID_del_nombre_parental_usado">#REF!</definedName>
    <definedName name="ID_del_nombre_publicado_en">#REF!</definedName>
    <definedName name="ID_del_registro_biológico">#REF!</definedName>
    <definedName name="ID_del_taxón">#REF!</definedName>
    <definedName name="Identificaciones_previas">#REF!</definedName>
    <definedName name="Identificado_por">#REF!</definedName>
    <definedName name="Idioma">#REF!</definedName>
    <definedName name="Incertidumbre_de_las_coordenadas_en_metros">#REF!</definedName>
    <definedName name="Información_retenida">#REF!</definedName>
    <definedName name="Isla">#REF!</definedName>
    <definedName name="Latitud_decimal">#REF!</definedName>
    <definedName name="Latitud_original">#REF!</definedName>
    <definedName name="Localidad">#REF!</definedName>
    <definedName name="Localidad_original">#REF!</definedName>
    <definedName name="Longitud_decimal">#REF!</definedName>
    <definedName name="Longitud_original">#REF!</definedName>
    <definedName name="Medios_asociados">#REF!</definedName>
    <definedName name="Medios_de_establecimiento">#REF!</definedName>
    <definedName name="Mes">#REF!</definedName>
    <definedName name="Miembro">#REF!</definedName>
    <definedName name="Modificado">#REF!</definedName>
    <definedName name="Municipio">#REF!</definedName>
    <definedName name="Nombre_aceptado_usado">#REF!</definedName>
    <definedName name="Nombre_científico">#REF!</definedName>
    <definedName name="Nombre_común">#REF!</definedName>
    <definedName name="Nombre_de_acuerdo_con">#REF!</definedName>
    <definedName name="Nombre_del_conjunto_de_datos">#REF!</definedName>
    <definedName name="Nombre_original_usado">#REF!</definedName>
    <definedName name="Nombre_parental_usado">#REF!</definedName>
    <definedName name="Nombre_publicado_en">#REF!</definedName>
    <definedName name="Nombre_publicado_en_el_año">#REF!</definedName>
    <definedName name="Notas_de_campo">#REF!</definedName>
    <definedName name="Número_de_campo">#REF!</definedName>
    <definedName name="Número_de_catálogo">#REF!</definedName>
    <definedName name="Número_de_individuos">#REF!</definedName>
    <definedName name="Número_de_registro">#REF!</definedName>
    <definedName name="Orden">#REF!</definedName>
    <definedName name="Otros_números_de_catálogo">#REF!</definedName>
    <definedName name="País">#REF!</definedName>
    <definedName name="Periodo_tardío_o_sistema_superior">#REF!</definedName>
    <definedName name="Periodo_temprano_o_sistema_inferior">#REF!</definedName>
    <definedName name="Precisión_de_las_coordenadas">#REF!</definedName>
    <definedName name="Preparaciones">#REF!</definedName>
    <definedName name="Profundidad_máxima_en_metros">#REF!</definedName>
    <definedName name="Profundidad_mínima_en_metros">#REF!</definedName>
    <definedName name="Profundidad_original">#REF!</definedName>
    <definedName name="Propiedades_dinámicas">#REF!</definedName>
    <definedName name="Protocolo_de_georreferenciación">#REF!</definedName>
    <definedName name="Protocolo_de_muestreo">#REF!</definedName>
    <definedName name="Referencias">#REF!</definedName>
    <definedName name="Referencias_asociadas">#REF!</definedName>
    <definedName name="Referencias_de_la_identificación">#REF!</definedName>
    <definedName name="Registrado_por">#REF!</definedName>
    <definedName name="Registros_biológicos_asociados">#REF!</definedName>
    <definedName name="Reino">#REF!</definedName>
    <definedName name="Secuencias_asociadas">#REF!</definedName>
    <definedName name="Sexo">#REF!</definedName>
    <definedName name="Sistema_original_de_coordenadas">#REF!</definedName>
    <definedName name="SRS_footprint">#REF!</definedName>
    <definedName name="SRS_original">#REF!</definedName>
    <definedName name="Subgénero">#REF!</definedName>
    <definedName name="Taxones_asociados">#REF!</definedName>
    <definedName name="Términos_litoestratigráficos">#REF!</definedName>
    <definedName name="Tipo">#REF!</definedName>
    <definedName name="Titular_de_los_derechos">#REF!</definedName>
    <definedName name="Ubicación_de_acuerdo_con">#REF!</definedName>
    <definedName name="WKT_footprint">#REF!</definedName>
    <definedName name="Zona_bioestratigráfica_inferior">#REF!</definedName>
    <definedName name="Zona_bioestratigráfica_superio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99" i="36" l="1"/>
  <c r="D1700" i="36"/>
  <c r="D1701" i="36"/>
  <c r="D1702" i="36"/>
  <c r="D1703" i="36"/>
  <c r="D1704" i="36"/>
  <c r="D1705" i="36"/>
  <c r="D1706" i="36"/>
  <c r="D1707" i="36"/>
  <c r="D1708" i="36"/>
  <c r="D1709" i="36"/>
  <c r="D1710" i="36"/>
  <c r="D1711" i="36"/>
  <c r="D1712" i="36"/>
  <c r="D1713" i="36"/>
  <c r="D1714" i="36"/>
  <c r="D1715" i="36"/>
  <c r="D1716" i="36"/>
  <c r="D1717" i="36"/>
  <c r="D1718" i="36"/>
  <c r="D1719" i="36"/>
  <c r="D1720" i="36"/>
  <c r="D1721" i="36"/>
  <c r="D1722" i="36"/>
  <c r="D1723" i="36"/>
  <c r="D1724" i="36"/>
  <c r="D1725" i="36"/>
  <c r="D1726" i="36"/>
  <c r="D1727" i="36"/>
  <c r="D1728" i="36"/>
  <c r="D1729" i="36"/>
  <c r="D1730" i="36"/>
  <c r="D1731" i="36"/>
  <c r="D1732" i="36"/>
  <c r="D1733" i="36"/>
  <c r="D1734" i="36"/>
  <c r="D1735" i="36"/>
  <c r="D1736" i="36"/>
  <c r="D1737" i="36"/>
  <c r="D1738" i="36"/>
  <c r="D1739" i="36"/>
  <c r="D1740" i="36"/>
  <c r="D1741" i="36"/>
  <c r="D1742" i="36"/>
  <c r="D1743" i="36"/>
  <c r="D1744" i="36"/>
  <c r="D1745" i="36"/>
  <c r="D1746" i="36"/>
  <c r="D1747" i="36"/>
  <c r="D1748" i="36"/>
  <c r="D1749" i="36"/>
  <c r="D1750" i="36"/>
  <c r="D1751" i="36"/>
  <c r="D1752" i="36"/>
  <c r="D1753" i="36"/>
  <c r="D1754" i="36"/>
  <c r="D1755" i="36"/>
  <c r="D1756" i="36"/>
  <c r="D1757" i="36"/>
  <c r="D1758" i="36"/>
  <c r="D1759" i="36"/>
  <c r="D1760" i="36"/>
  <c r="D1761" i="36"/>
  <c r="D1762" i="36"/>
  <c r="D1763" i="36"/>
  <c r="D1764" i="36"/>
  <c r="D1765" i="36"/>
  <c r="D1766" i="36"/>
  <c r="D1767" i="36"/>
  <c r="D1768" i="36"/>
  <c r="D1769" i="36"/>
  <c r="D1770" i="36"/>
  <c r="D1771" i="36"/>
  <c r="D1772" i="36"/>
  <c r="D1773" i="36"/>
  <c r="D1774" i="36"/>
  <c r="D1775" i="36"/>
  <c r="D1776" i="36"/>
  <c r="D1777" i="36"/>
  <c r="D1778" i="36"/>
  <c r="D1779" i="36"/>
  <c r="D1780" i="36"/>
  <c r="D1781" i="36"/>
  <c r="D1782" i="36"/>
  <c r="D1783" i="36"/>
  <c r="D1784" i="36"/>
  <c r="D1785" i="36"/>
  <c r="D1786" i="36"/>
  <c r="D1787" i="36"/>
  <c r="D1788" i="36"/>
  <c r="D1789" i="36"/>
  <c r="D1790" i="36"/>
  <c r="D1791" i="36"/>
  <c r="D1792" i="36"/>
  <c r="D1793" i="36"/>
  <c r="D1794" i="36"/>
  <c r="D1795" i="36"/>
  <c r="D1796" i="36"/>
  <c r="D1797" i="36"/>
  <c r="D1798" i="36"/>
  <c r="D1799" i="36"/>
  <c r="D1800" i="36"/>
  <c r="D1801" i="36"/>
  <c r="D1802" i="36"/>
  <c r="D1803" i="36"/>
  <c r="D1804" i="36"/>
  <c r="D1805" i="36"/>
  <c r="D1806" i="36"/>
  <c r="D1807" i="36"/>
  <c r="D1808" i="36"/>
  <c r="D1809" i="36"/>
  <c r="D1810" i="36"/>
  <c r="D1811" i="36"/>
  <c r="D1812" i="36"/>
  <c r="D1813" i="36"/>
  <c r="D1814" i="36"/>
  <c r="B1699" i="36"/>
  <c r="B1700" i="36"/>
  <c r="B1701" i="36"/>
  <c r="B1702" i="36"/>
  <c r="B1703" i="36"/>
  <c r="B1704" i="36"/>
  <c r="B1705" i="36"/>
  <c r="B1706" i="36"/>
  <c r="B1707" i="36"/>
  <c r="B1708" i="36"/>
  <c r="B1709" i="36"/>
  <c r="B1710" i="36"/>
  <c r="B1711" i="36"/>
  <c r="B1712" i="36"/>
  <c r="B1713" i="36"/>
  <c r="B1714" i="36"/>
  <c r="B1715" i="36"/>
  <c r="B1716" i="36"/>
  <c r="B1717" i="36"/>
  <c r="B1718" i="36"/>
  <c r="B1719" i="36"/>
  <c r="B1720" i="36"/>
  <c r="B1721" i="36"/>
  <c r="B1722" i="36"/>
  <c r="B1723" i="36"/>
  <c r="B1724" i="36"/>
  <c r="B1725" i="36"/>
  <c r="B1726" i="36"/>
  <c r="B1727" i="36"/>
  <c r="B1728" i="36"/>
  <c r="B1729" i="36"/>
  <c r="B1730" i="36"/>
  <c r="B1731" i="36"/>
  <c r="B1732" i="36"/>
  <c r="B1733" i="36"/>
  <c r="B1734" i="36"/>
  <c r="B1735" i="36"/>
  <c r="B1736" i="36"/>
  <c r="B1737" i="36"/>
  <c r="B1738" i="36"/>
  <c r="B1739" i="36"/>
  <c r="B1740" i="36"/>
  <c r="B1741" i="36"/>
  <c r="B1742" i="36"/>
  <c r="B1743" i="36"/>
  <c r="B1744" i="36"/>
  <c r="B1745" i="36"/>
  <c r="B1746" i="36"/>
  <c r="B1747" i="36"/>
  <c r="B1748" i="36"/>
  <c r="B1749" i="36"/>
  <c r="B1750" i="36"/>
  <c r="B1751" i="36"/>
  <c r="B1752" i="36"/>
  <c r="B1753" i="36"/>
  <c r="B1754" i="36"/>
  <c r="B1755" i="36"/>
  <c r="B1756" i="36"/>
  <c r="B1757" i="36"/>
  <c r="B1758" i="36"/>
  <c r="B1759" i="36"/>
  <c r="B1760" i="36"/>
  <c r="B1761" i="36"/>
  <c r="B1762" i="36"/>
  <c r="B1763" i="36"/>
  <c r="B1764" i="36"/>
  <c r="B1765" i="36"/>
  <c r="B1766" i="36"/>
  <c r="B1767" i="36"/>
  <c r="B1768" i="36"/>
  <c r="B1769" i="36"/>
  <c r="B1770" i="36"/>
  <c r="B1771" i="36"/>
  <c r="B1772" i="36"/>
  <c r="B1773" i="36"/>
  <c r="B1774" i="36"/>
  <c r="B1775" i="36"/>
  <c r="B1776" i="36"/>
  <c r="B1777" i="36"/>
  <c r="B1778" i="36"/>
  <c r="B1779" i="36"/>
  <c r="B1780" i="36"/>
  <c r="B1781" i="36"/>
  <c r="B1782" i="36"/>
  <c r="B1783" i="36"/>
  <c r="B1784" i="36"/>
  <c r="B1785" i="36"/>
  <c r="B1786" i="36"/>
  <c r="B1787" i="36"/>
  <c r="B1788" i="36"/>
  <c r="B1789" i="36"/>
  <c r="B1790" i="36"/>
  <c r="B1791" i="36"/>
  <c r="B1792" i="36"/>
  <c r="B1793" i="36"/>
  <c r="B1794" i="36"/>
  <c r="B1795" i="36"/>
  <c r="B1796" i="36"/>
  <c r="B1797" i="36"/>
  <c r="B1798" i="36"/>
  <c r="B1799" i="36"/>
  <c r="B1800" i="36"/>
  <c r="B1801" i="36"/>
  <c r="B1802" i="36"/>
  <c r="B1803" i="36"/>
  <c r="B1804" i="36"/>
  <c r="B1805" i="36"/>
  <c r="B1806" i="36"/>
  <c r="B1807" i="36"/>
  <c r="B1808" i="36"/>
  <c r="B1809" i="36"/>
  <c r="B1810" i="36"/>
  <c r="B1811" i="36"/>
  <c r="B1812" i="36"/>
  <c r="B1813" i="36"/>
  <c r="B1814" i="36"/>
  <c r="D1045" i="36"/>
  <c r="D1046" i="36"/>
  <c r="D1047" i="36"/>
  <c r="D1048" i="36"/>
  <c r="D1049" i="36"/>
  <c r="D1050" i="36"/>
  <c r="D1051" i="36"/>
  <c r="D1052" i="36"/>
  <c r="D1053" i="36"/>
  <c r="D1054" i="36"/>
  <c r="D1055" i="36"/>
  <c r="D1056" i="36"/>
  <c r="D1057" i="36"/>
  <c r="D1058" i="36"/>
  <c r="D1059" i="36"/>
  <c r="D1060" i="36"/>
  <c r="D1061" i="36"/>
  <c r="D1062" i="36"/>
  <c r="D1063" i="36"/>
  <c r="D1064" i="36"/>
  <c r="D1065" i="36"/>
  <c r="D1066" i="36"/>
  <c r="D1067" i="36"/>
  <c r="D1068" i="36"/>
  <c r="D1069" i="36"/>
  <c r="D1070" i="36"/>
  <c r="D1071" i="36"/>
  <c r="D1072" i="36"/>
  <c r="D1073" i="36"/>
  <c r="D1074" i="36"/>
  <c r="D1075" i="36"/>
  <c r="D1076" i="36"/>
  <c r="D1077" i="36"/>
  <c r="D1078" i="36"/>
  <c r="D1079" i="36"/>
  <c r="D1080" i="36"/>
  <c r="D1081" i="36"/>
  <c r="D1082" i="36"/>
  <c r="D1083" i="36"/>
  <c r="D1084" i="36"/>
  <c r="D1085" i="36"/>
  <c r="D1086" i="36"/>
  <c r="D1087" i="36"/>
  <c r="D1088" i="36"/>
  <c r="D1089" i="36"/>
  <c r="D1090" i="36"/>
  <c r="D1091" i="36"/>
  <c r="D1092" i="36"/>
  <c r="D1093" i="36"/>
  <c r="D1094" i="36"/>
  <c r="D1095" i="36"/>
  <c r="D1096" i="36"/>
  <c r="D1097" i="36"/>
  <c r="D1098" i="36"/>
  <c r="D1099" i="36"/>
  <c r="D1100" i="36"/>
  <c r="D1101" i="36"/>
  <c r="D1102" i="36"/>
  <c r="D1103" i="36"/>
  <c r="D1104" i="36"/>
  <c r="D1105" i="36"/>
  <c r="D1106" i="36"/>
  <c r="D1107" i="36"/>
  <c r="D1108" i="36"/>
  <c r="D1109" i="36"/>
  <c r="D1110" i="36"/>
  <c r="D1111" i="36"/>
  <c r="D1112" i="36"/>
  <c r="D1113" i="36"/>
  <c r="D1114" i="36"/>
  <c r="D1115" i="36"/>
  <c r="D1116" i="36"/>
  <c r="D1117" i="36"/>
  <c r="D1118" i="36"/>
  <c r="D1119" i="36"/>
  <c r="D1120" i="36"/>
  <c r="D1121" i="36"/>
  <c r="D1122" i="36"/>
  <c r="D1123" i="36"/>
  <c r="D1124" i="36"/>
  <c r="D1125" i="36"/>
  <c r="D1126" i="36"/>
  <c r="D1127" i="36"/>
  <c r="D1128" i="36"/>
  <c r="D1129" i="36"/>
  <c r="D1130" i="36"/>
  <c r="D1131" i="36"/>
  <c r="D1132" i="36"/>
  <c r="D1133" i="36"/>
  <c r="D1134" i="36"/>
  <c r="D1135" i="36"/>
  <c r="D1136" i="36"/>
  <c r="D1137" i="36"/>
  <c r="D1138" i="36"/>
  <c r="D1139" i="36"/>
  <c r="D1140" i="36"/>
  <c r="D1141" i="36"/>
  <c r="D1142" i="36"/>
  <c r="D1143" i="36"/>
  <c r="D1144" i="36"/>
  <c r="D1145" i="36"/>
  <c r="D1146" i="36"/>
  <c r="D1147" i="36"/>
  <c r="D1148" i="36"/>
  <c r="D1149" i="36"/>
  <c r="D1150" i="36"/>
  <c r="D1151" i="36"/>
  <c r="D1152" i="36"/>
  <c r="D1153" i="36"/>
  <c r="D1154" i="36"/>
  <c r="D1155" i="36"/>
  <c r="D1156" i="36"/>
  <c r="D1157" i="36"/>
  <c r="D1158" i="36"/>
  <c r="D1159" i="36"/>
  <c r="D1160" i="36"/>
  <c r="D1161" i="36"/>
  <c r="D1162" i="36"/>
  <c r="D1163" i="36"/>
  <c r="D1164" i="36"/>
  <c r="D1165" i="36"/>
  <c r="D1166" i="36"/>
  <c r="D1167" i="36"/>
  <c r="D1168" i="36"/>
  <c r="D1169" i="36"/>
  <c r="D1170" i="36"/>
  <c r="D1171" i="36"/>
  <c r="D1172" i="36"/>
  <c r="D1173" i="36"/>
  <c r="D1174" i="36"/>
  <c r="D1175" i="36"/>
  <c r="D1176" i="36"/>
  <c r="D1177" i="36"/>
  <c r="D1178" i="36"/>
  <c r="D1179" i="36"/>
  <c r="D1180" i="36"/>
  <c r="D1181" i="36"/>
  <c r="D1182" i="36"/>
  <c r="D1183" i="36"/>
  <c r="D1184" i="36"/>
  <c r="D1185" i="36"/>
  <c r="D1186" i="36"/>
  <c r="D1187" i="36"/>
  <c r="D1188" i="36"/>
  <c r="D1189" i="36"/>
  <c r="D1190" i="36"/>
  <c r="D1191" i="36"/>
  <c r="D1192" i="36"/>
  <c r="D1193" i="36"/>
  <c r="D1194" i="36"/>
  <c r="D1195" i="36"/>
  <c r="D1196" i="36"/>
  <c r="D1197" i="36"/>
  <c r="D1198" i="36"/>
  <c r="D1199" i="36"/>
  <c r="D1200" i="36"/>
  <c r="D1201" i="36"/>
  <c r="D1202" i="36"/>
  <c r="D1203" i="36"/>
  <c r="D1204" i="36"/>
  <c r="D1205" i="36"/>
  <c r="D1206" i="36"/>
  <c r="D1207" i="36"/>
  <c r="D1208" i="36"/>
  <c r="D1209" i="36"/>
  <c r="D1210" i="36"/>
  <c r="D1211" i="36"/>
  <c r="D1212" i="36"/>
  <c r="D1213" i="36"/>
  <c r="D1214" i="36"/>
  <c r="D1215" i="36"/>
  <c r="D1216" i="36"/>
  <c r="D1217" i="36"/>
  <c r="D1218" i="36"/>
  <c r="D1219" i="36"/>
  <c r="D1220" i="36"/>
  <c r="D1221" i="36"/>
  <c r="D1222" i="36"/>
  <c r="D1223" i="36"/>
  <c r="D1224" i="36"/>
  <c r="D1225" i="36"/>
  <c r="D1226" i="36"/>
  <c r="D1227" i="36"/>
  <c r="D1228" i="36"/>
  <c r="D1229" i="36"/>
  <c r="D1230" i="36"/>
  <c r="D1231" i="36"/>
  <c r="D1232" i="36"/>
  <c r="D1233" i="36"/>
  <c r="D1234" i="36"/>
  <c r="D1235" i="36"/>
  <c r="D1236" i="36"/>
  <c r="D1237" i="36"/>
  <c r="D1238" i="36"/>
  <c r="D1239" i="36"/>
  <c r="D1240" i="36"/>
  <c r="D1241" i="36"/>
  <c r="D1242" i="36"/>
  <c r="D1243" i="36"/>
  <c r="D1244" i="36"/>
  <c r="D1245" i="36"/>
  <c r="D1246" i="36"/>
  <c r="D1247" i="36"/>
  <c r="D1248" i="36"/>
  <c r="D1249" i="36"/>
  <c r="D1250" i="36"/>
  <c r="D1251" i="36"/>
  <c r="D1252" i="36"/>
  <c r="D1253" i="36"/>
  <c r="D1254" i="36"/>
  <c r="D1255" i="36"/>
  <c r="D1256" i="36"/>
  <c r="D1257" i="36"/>
  <c r="D1258" i="36"/>
  <c r="D1259" i="36"/>
  <c r="D1260" i="36"/>
  <c r="D1261" i="36"/>
  <c r="D1262" i="36"/>
  <c r="D1263" i="36"/>
  <c r="D1264" i="36"/>
  <c r="D1265" i="36"/>
  <c r="D1266" i="36"/>
  <c r="D1267" i="36"/>
  <c r="D1268" i="36"/>
  <c r="D1269" i="36"/>
  <c r="D1270" i="36"/>
  <c r="D1271" i="36"/>
  <c r="D1272" i="36"/>
  <c r="D1273" i="36"/>
  <c r="D1274" i="36"/>
  <c r="D1275" i="36"/>
  <c r="D1276" i="36"/>
  <c r="D1277" i="36"/>
  <c r="D1278" i="36"/>
  <c r="D1279" i="36"/>
  <c r="D1280" i="36"/>
  <c r="D1281" i="36"/>
  <c r="D1282" i="36"/>
  <c r="D1283" i="36"/>
  <c r="D1284" i="36"/>
  <c r="D1285" i="36"/>
  <c r="D1286" i="36"/>
  <c r="D1287" i="36"/>
  <c r="D1288" i="36"/>
  <c r="D1289" i="36"/>
  <c r="D1290" i="36"/>
  <c r="D1291" i="36"/>
  <c r="D1292" i="36"/>
  <c r="D1293" i="36"/>
  <c r="D1294" i="36"/>
  <c r="D1295" i="36"/>
  <c r="D1296" i="36"/>
  <c r="D1297" i="36"/>
  <c r="D1298" i="36"/>
  <c r="D1299" i="36"/>
  <c r="D1300" i="36"/>
  <c r="D1301" i="36"/>
  <c r="D1302" i="36"/>
  <c r="D1303" i="36"/>
  <c r="D1304" i="36"/>
  <c r="D1305" i="36"/>
  <c r="D1306" i="36"/>
  <c r="D1307" i="36"/>
  <c r="D1308" i="36"/>
  <c r="D1309" i="36"/>
  <c r="D1310" i="36"/>
  <c r="D1311" i="36"/>
  <c r="D1312" i="36"/>
  <c r="D1313" i="36"/>
  <c r="D1314" i="36"/>
  <c r="D1315" i="36"/>
  <c r="D1316" i="36"/>
  <c r="D1317" i="36"/>
  <c r="D1318" i="36"/>
  <c r="D1319" i="36"/>
  <c r="D1320" i="36"/>
  <c r="D1321" i="36"/>
  <c r="D1322" i="36"/>
  <c r="D1323" i="36"/>
  <c r="D1324" i="36"/>
  <c r="D1325" i="36"/>
  <c r="D1326" i="36"/>
  <c r="D1327" i="36"/>
  <c r="D1328" i="36"/>
  <c r="D1329" i="36"/>
  <c r="D1330" i="36"/>
  <c r="D1331" i="36"/>
  <c r="D1332" i="36"/>
  <c r="D1333" i="36"/>
  <c r="D1334" i="36"/>
  <c r="D1335" i="36"/>
  <c r="D1336" i="36"/>
  <c r="D1337" i="36"/>
  <c r="D1338" i="36"/>
  <c r="D1339" i="36"/>
  <c r="D1340" i="36"/>
  <c r="D1341" i="36"/>
  <c r="D1342" i="36"/>
  <c r="D1343" i="36"/>
  <c r="D1344" i="36"/>
  <c r="D1345" i="36"/>
  <c r="D1346" i="36"/>
  <c r="D1347" i="36"/>
  <c r="D1348" i="36"/>
  <c r="D1349" i="36"/>
  <c r="D1350" i="36"/>
  <c r="D1351" i="36"/>
  <c r="D1352" i="36"/>
  <c r="D1353" i="36"/>
  <c r="D1354" i="36"/>
  <c r="D1355" i="36"/>
  <c r="D1356" i="36"/>
  <c r="D1357" i="36"/>
  <c r="D1358" i="36"/>
  <c r="D1359" i="36"/>
  <c r="D1360" i="36"/>
  <c r="D1361" i="36"/>
  <c r="D1362" i="36"/>
  <c r="D1363" i="36"/>
  <c r="D1364" i="36"/>
  <c r="D1365" i="36"/>
  <c r="D1366" i="36"/>
  <c r="D1367" i="36"/>
  <c r="D1368" i="36"/>
  <c r="D1369" i="36"/>
  <c r="D1370" i="36"/>
  <c r="D1371" i="36"/>
  <c r="D1372" i="36"/>
  <c r="D1373" i="36"/>
  <c r="D1374" i="36"/>
  <c r="D1375" i="36"/>
  <c r="D1376" i="36"/>
  <c r="D1377" i="36"/>
  <c r="D1378" i="36"/>
  <c r="D1379" i="36"/>
  <c r="D1380" i="36"/>
  <c r="D1381" i="36"/>
  <c r="D1382" i="36"/>
  <c r="D1383" i="36"/>
  <c r="D1384" i="36"/>
  <c r="D1385" i="36"/>
  <c r="D1386" i="36"/>
  <c r="D1387" i="36"/>
  <c r="D1388" i="36"/>
  <c r="D1389" i="36"/>
  <c r="D1390" i="36"/>
  <c r="D1391" i="36"/>
  <c r="D1392" i="36"/>
  <c r="D1393" i="36"/>
  <c r="D1394" i="36"/>
  <c r="D1395" i="36"/>
  <c r="D1396" i="36"/>
  <c r="D1397" i="36"/>
  <c r="D1398" i="36"/>
  <c r="D1399" i="36"/>
  <c r="D1400" i="36"/>
  <c r="D1401" i="36"/>
  <c r="D1402" i="36"/>
  <c r="D1403" i="36"/>
  <c r="D1404" i="36"/>
  <c r="D1405" i="36"/>
  <c r="D1406" i="36"/>
  <c r="D1407" i="36"/>
  <c r="D1408" i="36"/>
  <c r="D1409" i="36"/>
  <c r="D1410" i="36"/>
  <c r="D1411" i="36"/>
  <c r="D1412" i="36"/>
  <c r="D1413" i="36"/>
  <c r="D1414" i="36"/>
  <c r="D1415" i="36"/>
  <c r="D1416" i="36"/>
  <c r="D1417" i="36"/>
  <c r="D1418" i="36"/>
  <c r="D1419" i="36"/>
  <c r="D1420" i="36"/>
  <c r="D1421" i="36"/>
  <c r="D1422" i="36"/>
  <c r="D1423" i="36"/>
  <c r="D1424" i="36"/>
  <c r="D1425" i="36"/>
  <c r="D1426" i="36"/>
  <c r="D1427" i="36"/>
  <c r="D1428" i="36"/>
  <c r="D1429" i="36"/>
  <c r="D1430" i="36"/>
  <c r="D1431" i="36"/>
  <c r="D1432" i="36"/>
  <c r="D1433" i="36"/>
  <c r="D1434" i="36"/>
  <c r="D1435" i="36"/>
  <c r="D1436" i="36"/>
  <c r="D1437" i="36"/>
  <c r="D1438" i="36"/>
  <c r="D1439" i="36"/>
  <c r="D1440" i="36"/>
  <c r="D1441" i="36"/>
  <c r="D1442" i="36"/>
  <c r="D1443" i="36"/>
  <c r="D1444" i="36"/>
  <c r="D1445" i="36"/>
  <c r="D1446" i="36"/>
  <c r="D1447" i="36"/>
  <c r="D1448" i="36"/>
  <c r="D1449" i="36"/>
  <c r="D1450" i="36"/>
  <c r="D1451" i="36"/>
  <c r="D1452" i="36"/>
  <c r="D1453" i="36"/>
  <c r="D1454" i="36"/>
  <c r="D1455" i="36"/>
  <c r="D1456" i="36"/>
  <c r="D1457" i="36"/>
  <c r="D1458" i="36"/>
  <c r="D1459" i="36"/>
  <c r="D1460" i="36"/>
  <c r="D1461" i="36"/>
  <c r="D1462" i="36"/>
  <c r="D1463" i="36"/>
  <c r="D1464" i="36"/>
  <c r="D1465" i="36"/>
  <c r="D1466" i="36"/>
  <c r="D1467" i="36"/>
  <c r="D1468" i="36"/>
  <c r="D1469" i="36"/>
  <c r="D1470" i="36"/>
  <c r="D1471" i="36"/>
  <c r="D1472" i="36"/>
  <c r="D1473" i="36"/>
  <c r="D1474" i="36"/>
  <c r="D1475" i="36"/>
  <c r="D1476" i="36"/>
  <c r="D1477" i="36"/>
  <c r="D1478" i="36"/>
  <c r="D1479" i="36"/>
  <c r="D1480" i="36"/>
  <c r="D1481" i="36"/>
  <c r="D1482" i="36"/>
  <c r="D1483" i="36"/>
  <c r="D1484" i="36"/>
  <c r="D1485" i="36"/>
  <c r="D1486" i="36"/>
  <c r="D1487" i="36"/>
  <c r="D1488" i="36"/>
  <c r="D1489" i="36"/>
  <c r="D1490" i="36"/>
  <c r="D1491" i="36"/>
  <c r="D1492" i="36"/>
  <c r="D1493" i="36"/>
  <c r="D1494" i="36"/>
  <c r="D1495" i="36"/>
  <c r="D1496" i="36"/>
  <c r="D1497" i="36"/>
  <c r="D1498" i="36"/>
  <c r="D1499" i="36"/>
  <c r="D1500" i="36"/>
  <c r="D1501" i="36"/>
  <c r="D1502" i="36"/>
  <c r="D1503" i="36"/>
  <c r="D1504" i="36"/>
  <c r="D1505" i="36"/>
  <c r="D1506" i="36"/>
  <c r="D1507" i="36"/>
  <c r="D1508" i="36"/>
  <c r="D1509" i="36"/>
  <c r="D1510" i="36"/>
  <c r="D1511" i="36"/>
  <c r="D1512" i="36"/>
  <c r="D1513" i="36"/>
  <c r="D1514" i="36"/>
  <c r="D1515" i="36"/>
  <c r="D1516" i="36"/>
  <c r="D1517" i="36"/>
  <c r="D1518" i="36"/>
  <c r="D1519" i="36"/>
  <c r="D1520" i="36"/>
  <c r="D1521" i="36"/>
  <c r="D1522" i="36"/>
  <c r="D1523" i="36"/>
  <c r="D1524" i="36"/>
  <c r="D1525" i="36"/>
  <c r="D1526" i="36"/>
  <c r="D1527" i="36"/>
  <c r="D1528" i="36"/>
  <c r="D1529" i="36"/>
  <c r="D1530" i="36"/>
  <c r="D1531" i="36"/>
  <c r="D1532" i="36"/>
  <c r="D1533" i="36"/>
  <c r="D1534" i="36"/>
  <c r="D1535" i="36"/>
  <c r="D1536" i="36"/>
  <c r="D1537" i="36"/>
  <c r="D1538" i="36"/>
  <c r="D1539" i="36"/>
  <c r="D1540" i="36"/>
  <c r="D1541" i="36"/>
  <c r="D1542" i="36"/>
  <c r="D1543" i="36"/>
  <c r="D1544" i="36"/>
  <c r="D1545" i="36"/>
  <c r="D1546" i="36"/>
  <c r="D1547" i="36"/>
  <c r="D1548" i="36"/>
  <c r="D1549" i="36"/>
  <c r="D1550" i="36"/>
  <c r="D1551" i="36"/>
  <c r="D1552" i="36"/>
  <c r="D1553" i="36"/>
  <c r="D1554" i="36"/>
  <c r="D1555" i="36"/>
  <c r="D1556" i="36"/>
  <c r="D1557" i="36"/>
  <c r="D1558" i="36"/>
  <c r="D1559" i="36"/>
  <c r="D1560" i="36"/>
  <c r="D1561" i="36"/>
  <c r="D1562" i="36"/>
  <c r="D1563" i="36"/>
  <c r="D1564" i="36"/>
  <c r="D1565" i="36"/>
  <c r="D1566" i="36"/>
  <c r="D1567" i="36"/>
  <c r="D1568" i="36"/>
  <c r="D1569" i="36"/>
  <c r="D1570" i="36"/>
  <c r="D1571" i="36"/>
  <c r="D1572" i="36"/>
  <c r="D1573" i="36"/>
  <c r="D1574" i="36"/>
  <c r="D1575" i="36"/>
  <c r="D1576" i="36"/>
  <c r="D1577" i="36"/>
  <c r="D1578" i="36"/>
  <c r="D1579" i="36"/>
  <c r="D1580" i="36"/>
  <c r="D1581" i="36"/>
  <c r="D1582" i="36"/>
  <c r="D1583" i="36"/>
  <c r="D1584" i="36"/>
  <c r="D1585" i="36"/>
  <c r="D1586" i="36"/>
  <c r="D1587" i="36"/>
  <c r="D1588" i="36"/>
  <c r="D1589" i="36"/>
  <c r="D1590" i="36"/>
  <c r="D1591" i="36"/>
  <c r="D1592" i="36"/>
  <c r="D1593" i="36"/>
  <c r="D1594" i="36"/>
  <c r="D1595" i="36"/>
  <c r="D1596" i="36"/>
  <c r="D1597" i="36"/>
  <c r="D1598" i="36"/>
  <c r="D1599" i="36"/>
  <c r="D1600" i="36"/>
  <c r="D1601" i="36"/>
  <c r="D1602" i="36"/>
  <c r="D1603" i="36"/>
  <c r="D1604" i="36"/>
  <c r="D1605" i="36"/>
  <c r="D1606" i="36"/>
  <c r="D1607" i="36"/>
  <c r="D1608" i="36"/>
  <c r="D1609" i="36"/>
  <c r="D1610" i="36"/>
  <c r="D1611" i="36"/>
  <c r="D1612" i="36"/>
  <c r="D1613" i="36"/>
  <c r="D1614" i="36"/>
  <c r="D1615" i="36"/>
  <c r="D1616" i="36"/>
  <c r="D1617" i="36"/>
  <c r="D1618" i="36"/>
  <c r="D1619" i="36"/>
  <c r="D1620" i="36"/>
  <c r="D1621" i="36"/>
  <c r="D1622" i="36"/>
  <c r="D1623" i="36"/>
  <c r="D1624" i="36"/>
  <c r="D1625" i="36"/>
  <c r="D1626" i="36"/>
  <c r="D1627" i="36"/>
  <c r="D1628" i="36"/>
  <c r="D1629" i="36"/>
  <c r="D1630" i="36"/>
  <c r="D1631" i="36"/>
  <c r="D1632" i="36"/>
  <c r="D1633" i="36"/>
  <c r="D1634" i="36"/>
  <c r="D1635" i="36"/>
  <c r="D1636" i="36"/>
  <c r="D1637" i="36"/>
  <c r="D1638" i="36"/>
  <c r="D1639" i="36"/>
  <c r="D1640" i="36"/>
  <c r="D1641" i="36"/>
  <c r="D1642" i="36"/>
  <c r="D1643" i="36"/>
  <c r="D1644" i="36"/>
  <c r="D1645" i="36"/>
  <c r="D1646" i="36"/>
  <c r="D1647" i="36"/>
  <c r="D1648" i="36"/>
  <c r="D1649" i="36"/>
  <c r="D1650" i="36"/>
  <c r="D1651" i="36"/>
  <c r="D1652" i="36"/>
  <c r="D1653" i="36"/>
  <c r="D1654" i="36"/>
  <c r="D1655" i="36"/>
  <c r="D1656" i="36"/>
  <c r="D1657" i="36"/>
  <c r="D1658" i="36"/>
  <c r="D1659" i="36"/>
  <c r="D1660" i="36"/>
  <c r="D1661" i="36"/>
  <c r="D1662" i="36"/>
  <c r="D1663" i="36"/>
  <c r="D1664" i="36"/>
  <c r="D1665" i="36"/>
  <c r="D1666" i="36"/>
  <c r="D1667" i="36"/>
  <c r="D1668" i="36"/>
  <c r="D1669" i="36"/>
  <c r="D1670" i="36"/>
  <c r="D1671" i="36"/>
  <c r="D1672" i="36"/>
  <c r="D1673" i="36"/>
  <c r="D1674" i="36"/>
  <c r="D1675" i="36"/>
  <c r="D1676" i="36"/>
  <c r="D1677" i="36"/>
  <c r="D1678" i="36"/>
  <c r="D1679" i="36"/>
  <c r="D1680" i="36"/>
  <c r="D1681" i="36"/>
  <c r="D1682" i="36"/>
  <c r="D1683" i="36"/>
  <c r="D1684" i="36"/>
  <c r="D1685" i="36"/>
  <c r="D1686" i="36"/>
  <c r="D1687" i="36"/>
  <c r="D1688" i="36"/>
  <c r="D1689" i="36"/>
  <c r="D1690" i="36"/>
  <c r="D1691" i="36"/>
  <c r="D1692" i="36"/>
  <c r="D1693" i="36"/>
  <c r="D1694" i="36"/>
  <c r="D1695" i="36"/>
  <c r="D1696" i="36"/>
  <c r="D1697" i="36"/>
  <c r="D1698" i="36"/>
  <c r="B1045" i="36"/>
  <c r="B1046" i="36"/>
  <c r="B1047" i="36"/>
  <c r="B1048" i="36"/>
  <c r="B1049" i="36"/>
  <c r="B1050" i="36"/>
  <c r="B1051" i="36"/>
  <c r="B1052" i="36"/>
  <c r="B1053" i="36"/>
  <c r="B1054" i="36"/>
  <c r="B1055" i="36"/>
  <c r="B1056" i="36"/>
  <c r="B1057" i="36"/>
  <c r="B1058" i="36"/>
  <c r="B1059" i="36"/>
  <c r="B1060" i="36"/>
  <c r="B1061" i="36"/>
  <c r="B1062" i="36"/>
  <c r="B1063" i="36"/>
  <c r="B1064" i="36"/>
  <c r="B1065" i="36"/>
  <c r="B1066" i="36"/>
  <c r="B1067" i="36"/>
  <c r="B1068" i="36"/>
  <c r="B1069" i="36"/>
  <c r="B1070" i="36"/>
  <c r="B1071" i="36"/>
  <c r="B1072" i="36"/>
  <c r="B1073" i="36"/>
  <c r="B1074" i="36"/>
  <c r="B1075" i="36"/>
  <c r="B1076" i="36"/>
  <c r="B1077" i="36"/>
  <c r="B1078" i="36"/>
  <c r="B1079" i="36"/>
  <c r="B1080" i="36"/>
  <c r="B1081" i="36"/>
  <c r="B1082" i="36"/>
  <c r="B1083" i="36"/>
  <c r="B1084" i="36"/>
  <c r="B1085" i="36"/>
  <c r="B1086" i="36"/>
  <c r="B1087" i="36"/>
  <c r="B1088" i="36"/>
  <c r="B1089" i="36"/>
  <c r="B1090" i="36"/>
  <c r="B1091" i="36"/>
  <c r="B1092" i="36"/>
  <c r="B1093" i="36"/>
  <c r="B1094" i="36"/>
  <c r="B1095" i="36"/>
  <c r="B1096" i="36"/>
  <c r="B1097" i="36"/>
  <c r="B1098" i="36"/>
  <c r="B1099" i="36"/>
  <c r="B1100" i="36"/>
  <c r="B1101" i="36"/>
  <c r="B1102" i="36"/>
  <c r="B1103" i="36"/>
  <c r="B1104" i="36"/>
  <c r="B1105" i="36"/>
  <c r="B1106" i="36"/>
  <c r="B1107" i="36"/>
  <c r="B1108" i="36"/>
  <c r="B1109" i="36"/>
  <c r="B1110" i="36"/>
  <c r="B1111" i="36"/>
  <c r="B1112" i="36"/>
  <c r="B1113" i="36"/>
  <c r="B1114" i="36"/>
  <c r="B1115" i="36"/>
  <c r="B1116" i="36"/>
  <c r="B1117" i="36"/>
  <c r="B1118" i="36"/>
  <c r="B1119" i="36"/>
  <c r="B1120" i="36"/>
  <c r="B1121" i="36"/>
  <c r="B1122" i="36"/>
  <c r="B1123" i="36"/>
  <c r="B1124" i="36"/>
  <c r="B1125" i="36"/>
  <c r="B1126" i="36"/>
  <c r="B1127" i="36"/>
  <c r="B1128" i="36"/>
  <c r="B1129" i="36"/>
  <c r="B1130" i="36"/>
  <c r="B1131" i="36"/>
  <c r="B1132" i="36"/>
  <c r="B1133" i="36"/>
  <c r="B1134" i="36"/>
  <c r="B1135" i="36"/>
  <c r="B1136" i="36"/>
  <c r="B1137" i="36"/>
  <c r="B1138" i="36"/>
  <c r="B1139" i="36"/>
  <c r="B1140" i="36"/>
  <c r="B1141" i="36"/>
  <c r="B1142" i="36"/>
  <c r="B1143" i="36"/>
  <c r="B1144" i="36"/>
  <c r="B1145" i="36"/>
  <c r="B1146" i="36"/>
  <c r="B1147" i="36"/>
  <c r="B1148" i="36"/>
  <c r="B1149" i="36"/>
  <c r="B1150" i="36"/>
  <c r="B1151" i="36"/>
  <c r="B1152" i="36"/>
  <c r="B1153" i="36"/>
  <c r="B1154" i="36"/>
  <c r="B1155" i="36"/>
  <c r="B1156" i="36"/>
  <c r="B1157" i="36"/>
  <c r="B1158" i="36"/>
  <c r="B1159" i="36"/>
  <c r="B1160" i="36"/>
  <c r="B1161" i="36"/>
  <c r="B1162" i="36"/>
  <c r="B1163" i="36"/>
  <c r="B1164" i="36"/>
  <c r="B1165" i="36"/>
  <c r="B1166" i="36"/>
  <c r="B1167" i="36"/>
  <c r="B1168" i="36"/>
  <c r="B1169" i="36"/>
  <c r="B1170" i="36"/>
  <c r="B1171" i="36"/>
  <c r="B1172" i="36"/>
  <c r="B1173" i="36"/>
  <c r="B1174" i="36"/>
  <c r="B1175" i="36"/>
  <c r="B1176" i="36"/>
  <c r="B1177" i="36"/>
  <c r="B1178" i="36"/>
  <c r="B1179" i="36"/>
  <c r="B1180" i="36"/>
  <c r="B1181" i="36"/>
  <c r="B1182" i="36"/>
  <c r="B1183" i="36"/>
  <c r="B1184" i="36"/>
  <c r="B1185" i="36"/>
  <c r="B1186" i="36"/>
  <c r="B1187" i="36"/>
  <c r="B1188" i="36"/>
  <c r="B1189" i="36"/>
  <c r="B1190" i="36"/>
  <c r="B1191" i="36"/>
  <c r="B1192" i="36"/>
  <c r="B1193" i="36"/>
  <c r="B1194" i="36"/>
  <c r="B1195" i="36"/>
  <c r="B1196" i="36"/>
  <c r="B1197" i="36"/>
  <c r="B1198" i="36"/>
  <c r="B1199" i="36"/>
  <c r="B1200" i="36"/>
  <c r="B1201" i="36"/>
  <c r="B1202" i="36"/>
  <c r="B1203" i="36"/>
  <c r="B1204" i="36"/>
  <c r="B1205" i="36"/>
  <c r="B1206" i="36"/>
  <c r="B1207" i="36"/>
  <c r="B1208" i="36"/>
  <c r="B1209" i="36"/>
  <c r="B1210" i="36"/>
  <c r="B1211" i="36"/>
  <c r="B1212" i="36"/>
  <c r="B1213" i="36"/>
  <c r="B1214" i="36"/>
  <c r="B1215" i="36"/>
  <c r="B1216" i="36"/>
  <c r="B1217" i="36"/>
  <c r="B1218" i="36"/>
  <c r="B1219" i="36"/>
  <c r="B1220" i="36"/>
  <c r="B1221" i="36"/>
  <c r="B1222" i="36"/>
  <c r="B1223" i="36"/>
  <c r="B1224" i="36"/>
  <c r="B1225" i="36"/>
  <c r="B1226" i="36"/>
  <c r="B1227" i="36"/>
  <c r="B1228" i="36"/>
  <c r="B1229" i="36"/>
  <c r="B1230" i="36"/>
  <c r="B1231" i="36"/>
  <c r="B1232" i="36"/>
  <c r="B1233" i="36"/>
  <c r="B1234" i="36"/>
  <c r="B1235" i="36"/>
  <c r="B1236" i="36"/>
  <c r="B1237" i="36"/>
  <c r="B1238" i="36"/>
  <c r="B1239" i="36"/>
  <c r="B1240" i="36"/>
  <c r="B1241" i="36"/>
  <c r="B1242" i="36"/>
  <c r="B1243" i="36"/>
  <c r="B1244" i="36"/>
  <c r="B1245" i="36"/>
  <c r="B1246" i="36"/>
  <c r="B1247" i="36"/>
  <c r="B1248" i="36"/>
  <c r="B1249" i="36"/>
  <c r="B1250" i="36"/>
  <c r="B1251" i="36"/>
  <c r="B1252" i="36"/>
  <c r="B1253" i="36"/>
  <c r="B1254" i="36"/>
  <c r="B1255" i="36"/>
  <c r="B1256" i="36"/>
  <c r="B1257" i="36"/>
  <c r="B1258" i="36"/>
  <c r="B1259" i="36"/>
  <c r="B1260" i="36"/>
  <c r="B1261" i="36"/>
  <c r="B1262" i="36"/>
  <c r="B1263" i="36"/>
  <c r="B1264" i="36"/>
  <c r="B1265" i="36"/>
  <c r="B1266" i="36"/>
  <c r="B1267" i="36"/>
  <c r="B1268" i="36"/>
  <c r="B1269" i="36"/>
  <c r="B1270" i="36"/>
  <c r="B1271" i="36"/>
  <c r="B1272" i="36"/>
  <c r="B1273" i="36"/>
  <c r="B1274" i="36"/>
  <c r="B1275" i="36"/>
  <c r="B1276" i="36"/>
  <c r="B1277" i="36"/>
  <c r="B1278" i="36"/>
  <c r="B1279" i="36"/>
  <c r="B1280" i="36"/>
  <c r="B1281" i="36"/>
  <c r="B1282" i="36"/>
  <c r="B1283" i="36"/>
  <c r="B1284" i="36"/>
  <c r="B1285" i="36"/>
  <c r="B1286" i="36"/>
  <c r="B1287" i="36"/>
  <c r="B1288" i="36"/>
  <c r="B1289" i="36"/>
  <c r="B1290" i="36"/>
  <c r="B1291" i="36"/>
  <c r="B1292" i="36"/>
  <c r="B1293" i="36"/>
  <c r="B1294" i="36"/>
  <c r="B1295" i="36"/>
  <c r="B1296" i="36"/>
  <c r="B1297" i="36"/>
  <c r="B1298" i="36"/>
  <c r="B1299" i="36"/>
  <c r="B1300" i="36"/>
  <c r="B1301" i="36"/>
  <c r="B1302" i="36"/>
  <c r="B1303" i="36"/>
  <c r="B1304" i="36"/>
  <c r="B1305" i="36"/>
  <c r="B1306" i="36"/>
  <c r="B1307" i="36"/>
  <c r="B1308" i="36"/>
  <c r="B1309" i="36"/>
  <c r="B1310" i="36"/>
  <c r="B1311" i="36"/>
  <c r="B1312" i="36"/>
  <c r="B1313" i="36"/>
  <c r="B1314" i="36"/>
  <c r="B1315" i="36"/>
  <c r="B1316" i="36"/>
  <c r="B1317" i="36"/>
  <c r="B1318" i="36"/>
  <c r="B1319" i="36"/>
  <c r="B1320" i="36"/>
  <c r="B1321" i="36"/>
  <c r="B1322" i="36"/>
  <c r="B1323" i="36"/>
  <c r="B1324" i="36"/>
  <c r="B1325" i="36"/>
  <c r="B1326" i="36"/>
  <c r="B1327" i="36"/>
  <c r="B1328" i="36"/>
  <c r="B1329" i="36"/>
  <c r="B1330" i="36"/>
  <c r="B1331" i="36"/>
  <c r="B1332" i="36"/>
  <c r="B1333" i="36"/>
  <c r="B1334" i="36"/>
  <c r="B1335" i="36"/>
  <c r="B1336" i="36"/>
  <c r="B1337" i="36"/>
  <c r="B1338" i="36"/>
  <c r="B1339" i="36"/>
  <c r="B1340" i="36"/>
  <c r="B1341" i="36"/>
  <c r="B1342" i="36"/>
  <c r="B1343" i="36"/>
  <c r="B1344" i="36"/>
  <c r="B1345" i="36"/>
  <c r="B1346" i="36"/>
  <c r="B1347" i="36"/>
  <c r="B1348" i="36"/>
  <c r="B1349" i="36"/>
  <c r="B1350" i="36"/>
  <c r="B1351" i="36"/>
  <c r="B1352" i="36"/>
  <c r="B1353" i="36"/>
  <c r="B1354" i="36"/>
  <c r="B1355" i="36"/>
  <c r="B1356" i="36"/>
  <c r="B1357" i="36"/>
  <c r="B1358" i="36"/>
  <c r="B1359" i="36"/>
  <c r="B1360" i="36"/>
  <c r="B1361" i="36"/>
  <c r="B1362" i="36"/>
  <c r="B1363" i="36"/>
  <c r="B1364" i="36"/>
  <c r="B1365" i="36"/>
  <c r="B1366" i="36"/>
  <c r="B1367" i="36"/>
  <c r="B1368" i="36"/>
  <c r="B1369" i="36"/>
  <c r="B1370" i="36"/>
  <c r="B1371" i="36"/>
  <c r="B1372" i="36"/>
  <c r="B1373" i="36"/>
  <c r="B1374" i="36"/>
  <c r="B1375" i="36"/>
  <c r="B1376" i="36"/>
  <c r="B1377" i="36"/>
  <c r="B1378" i="36"/>
  <c r="B1379" i="36"/>
  <c r="B1380" i="36"/>
  <c r="B1381" i="36"/>
  <c r="B1382" i="36"/>
  <c r="B1383" i="36"/>
  <c r="B1384" i="36"/>
  <c r="B1385" i="36"/>
  <c r="B1386" i="36"/>
  <c r="B1387" i="36"/>
  <c r="B1388" i="36"/>
  <c r="B1389" i="36"/>
  <c r="B1390" i="36"/>
  <c r="B1391" i="36"/>
  <c r="B1392" i="36"/>
  <c r="B1393" i="36"/>
  <c r="B1394" i="36"/>
  <c r="B1395" i="36"/>
  <c r="B1396" i="36"/>
  <c r="B1397" i="36"/>
  <c r="B1398" i="36"/>
  <c r="B1399" i="36"/>
  <c r="B1400" i="36"/>
  <c r="B1401" i="36"/>
  <c r="B1402" i="36"/>
  <c r="B1403" i="36"/>
  <c r="B1404" i="36"/>
  <c r="B1405" i="36"/>
  <c r="B1406" i="36"/>
  <c r="B1407" i="36"/>
  <c r="B1408" i="36"/>
  <c r="B1409" i="36"/>
  <c r="B1410" i="36"/>
  <c r="B1411" i="36"/>
  <c r="B1412" i="36"/>
  <c r="B1413" i="36"/>
  <c r="B1414" i="36"/>
  <c r="B1415" i="36"/>
  <c r="B1416" i="36"/>
  <c r="B1417" i="36"/>
  <c r="B1418" i="36"/>
  <c r="B1419" i="36"/>
  <c r="B1420" i="36"/>
  <c r="B1421" i="36"/>
  <c r="B1422" i="36"/>
  <c r="B1423" i="36"/>
  <c r="B1424" i="36"/>
  <c r="B1425" i="36"/>
  <c r="B1426" i="36"/>
  <c r="B1427" i="36"/>
  <c r="B1428" i="36"/>
  <c r="B1429" i="36"/>
  <c r="B1430" i="36"/>
  <c r="B1431" i="36"/>
  <c r="B1432" i="36"/>
  <c r="B1433" i="36"/>
  <c r="B1434" i="36"/>
  <c r="B1435" i="36"/>
  <c r="B1436" i="36"/>
  <c r="B1437" i="36"/>
  <c r="B1438" i="36"/>
  <c r="B1439" i="36"/>
  <c r="B1440" i="36"/>
  <c r="B1441" i="36"/>
  <c r="B1442" i="36"/>
  <c r="B1443" i="36"/>
  <c r="B1444" i="36"/>
  <c r="B1445" i="36"/>
  <c r="B1446" i="36"/>
  <c r="B1447" i="36"/>
  <c r="B1448" i="36"/>
  <c r="B1449" i="36"/>
  <c r="B1450" i="36"/>
  <c r="B1451" i="36"/>
  <c r="B1452" i="36"/>
  <c r="B1453" i="36"/>
  <c r="B1454" i="36"/>
  <c r="B1455" i="36"/>
  <c r="B1456" i="36"/>
  <c r="B1457" i="36"/>
  <c r="B1458" i="36"/>
  <c r="B1459" i="36"/>
  <c r="B1460" i="36"/>
  <c r="B1461" i="36"/>
  <c r="B1462" i="36"/>
  <c r="B1463" i="36"/>
  <c r="B1464" i="36"/>
  <c r="B1465" i="36"/>
  <c r="B1466" i="36"/>
  <c r="B1467" i="36"/>
  <c r="B1468" i="36"/>
  <c r="B1469" i="36"/>
  <c r="B1470" i="36"/>
  <c r="B1471" i="36"/>
  <c r="B1472" i="36"/>
  <c r="B1473" i="36"/>
  <c r="B1474" i="36"/>
  <c r="B1475" i="36"/>
  <c r="B1476" i="36"/>
  <c r="B1477" i="36"/>
  <c r="B1478" i="36"/>
  <c r="B1479" i="36"/>
  <c r="B1480" i="36"/>
  <c r="B1481" i="36"/>
  <c r="B1482" i="36"/>
  <c r="B1483" i="36"/>
  <c r="B1484" i="36"/>
  <c r="B1485" i="36"/>
  <c r="B1486" i="36"/>
  <c r="B1487" i="36"/>
  <c r="B1488" i="36"/>
  <c r="B1489" i="36"/>
  <c r="B1490" i="36"/>
  <c r="B1491" i="36"/>
  <c r="B1492" i="36"/>
  <c r="B1493" i="36"/>
  <c r="B1494" i="36"/>
  <c r="B1495" i="36"/>
  <c r="B1496" i="36"/>
  <c r="B1497" i="36"/>
  <c r="B1498" i="36"/>
  <c r="B1499" i="36"/>
  <c r="B1500" i="36"/>
  <c r="B1501" i="36"/>
  <c r="B1502" i="36"/>
  <c r="B1503" i="36"/>
  <c r="B1504" i="36"/>
  <c r="B1505" i="36"/>
  <c r="B1506" i="36"/>
  <c r="B1507" i="36"/>
  <c r="B1508" i="36"/>
  <c r="B1509" i="36"/>
  <c r="B1510" i="36"/>
  <c r="B1511" i="36"/>
  <c r="B1512" i="36"/>
  <c r="B1513" i="36"/>
  <c r="B1514" i="36"/>
  <c r="B1515" i="36"/>
  <c r="B1516" i="36"/>
  <c r="B1517" i="36"/>
  <c r="B1518" i="36"/>
  <c r="B1519" i="36"/>
  <c r="B1520" i="36"/>
  <c r="B1521" i="36"/>
  <c r="B1522" i="36"/>
  <c r="B1523" i="36"/>
  <c r="B1524" i="36"/>
  <c r="B1525" i="36"/>
  <c r="B1526" i="36"/>
  <c r="B1527" i="36"/>
  <c r="B1528" i="36"/>
  <c r="B1529" i="36"/>
  <c r="B1530" i="36"/>
  <c r="B1531" i="36"/>
  <c r="B1532" i="36"/>
  <c r="B1533" i="36"/>
  <c r="B1534" i="36"/>
  <c r="B1535" i="36"/>
  <c r="B1536" i="36"/>
  <c r="B1537" i="36"/>
  <c r="B1538" i="36"/>
  <c r="B1539" i="36"/>
  <c r="B1540" i="36"/>
  <c r="B1541" i="36"/>
  <c r="B1542" i="36"/>
  <c r="B1543" i="36"/>
  <c r="B1544" i="36"/>
  <c r="B1545" i="36"/>
  <c r="B1546" i="36"/>
  <c r="B1547" i="36"/>
  <c r="B1548" i="36"/>
  <c r="B1549" i="36"/>
  <c r="B1550" i="36"/>
  <c r="B1551" i="36"/>
  <c r="B1552" i="36"/>
  <c r="B1553" i="36"/>
  <c r="B1554" i="36"/>
  <c r="B1555" i="36"/>
  <c r="B1556" i="36"/>
  <c r="B1557" i="36"/>
  <c r="B1558" i="36"/>
  <c r="B1559" i="36"/>
  <c r="B1560" i="36"/>
  <c r="B1561" i="36"/>
  <c r="B1562" i="36"/>
  <c r="B1563" i="36"/>
  <c r="B1564" i="36"/>
  <c r="B1565" i="36"/>
  <c r="B1566" i="36"/>
  <c r="B1567" i="36"/>
  <c r="B1568" i="36"/>
  <c r="B1569" i="36"/>
  <c r="B1570" i="36"/>
  <c r="B1571" i="36"/>
  <c r="B1572" i="36"/>
  <c r="B1573" i="36"/>
  <c r="B1574" i="36"/>
  <c r="B1575" i="36"/>
  <c r="B1576" i="36"/>
  <c r="B1577" i="36"/>
  <c r="B1578" i="36"/>
  <c r="B1579" i="36"/>
  <c r="B1580" i="36"/>
  <c r="B1581" i="36"/>
  <c r="B1582" i="36"/>
  <c r="B1583" i="36"/>
  <c r="B1584" i="36"/>
  <c r="B1585" i="36"/>
  <c r="B1586" i="36"/>
  <c r="B1587" i="36"/>
  <c r="B1588" i="36"/>
  <c r="B1589" i="36"/>
  <c r="B1590" i="36"/>
  <c r="B1591" i="36"/>
  <c r="B1592" i="36"/>
  <c r="B1593" i="36"/>
  <c r="B1594" i="36"/>
  <c r="B1595" i="36"/>
  <c r="B1596" i="36"/>
  <c r="B1597" i="36"/>
  <c r="B1598" i="36"/>
  <c r="B1599" i="36"/>
  <c r="B1600" i="36"/>
  <c r="B1601" i="36"/>
  <c r="B1602" i="36"/>
  <c r="B1603" i="36"/>
  <c r="B1604" i="36"/>
  <c r="B1605" i="36"/>
  <c r="B1606" i="36"/>
  <c r="B1607" i="36"/>
  <c r="B1608" i="36"/>
  <c r="B1609" i="36"/>
  <c r="B1610" i="36"/>
  <c r="B1611" i="36"/>
  <c r="B1612" i="36"/>
  <c r="B1613" i="36"/>
  <c r="B1614" i="36"/>
  <c r="B1615" i="36"/>
  <c r="B1616" i="36"/>
  <c r="B1617" i="36"/>
  <c r="B1618" i="36"/>
  <c r="B1619" i="36"/>
  <c r="B1620" i="36"/>
  <c r="B1621" i="36"/>
  <c r="B1622" i="36"/>
  <c r="B1623" i="36"/>
  <c r="B1624" i="36"/>
  <c r="B1625" i="36"/>
  <c r="B1626" i="36"/>
  <c r="B1627" i="36"/>
  <c r="B1628" i="36"/>
  <c r="B1629" i="36"/>
  <c r="B1630" i="36"/>
  <c r="B1631" i="36"/>
  <c r="B1632" i="36"/>
  <c r="B1633" i="36"/>
  <c r="B1634" i="36"/>
  <c r="B1635" i="36"/>
  <c r="B1636" i="36"/>
  <c r="B1637" i="36"/>
  <c r="B1638" i="36"/>
  <c r="B1639" i="36"/>
  <c r="B1640" i="36"/>
  <c r="B1641" i="36"/>
  <c r="B1642" i="36"/>
  <c r="B1643" i="36"/>
  <c r="B1644" i="36"/>
  <c r="B1645" i="36"/>
  <c r="B1646" i="36"/>
  <c r="B1647" i="36"/>
  <c r="B1648" i="36"/>
  <c r="B1649" i="36"/>
  <c r="B1650" i="36"/>
  <c r="B1651" i="36"/>
  <c r="B1652" i="36"/>
  <c r="B1653" i="36"/>
  <c r="B1654" i="36"/>
  <c r="B1655" i="36"/>
  <c r="B1656" i="36"/>
  <c r="B1657" i="36"/>
  <c r="B1658" i="36"/>
  <c r="B1659" i="36"/>
  <c r="B1660" i="36"/>
  <c r="B1661" i="36"/>
  <c r="B1662" i="36"/>
  <c r="B1663" i="36"/>
  <c r="B1664" i="36"/>
  <c r="B1665" i="36"/>
  <c r="B1666" i="36"/>
  <c r="B1667" i="36"/>
  <c r="B1668" i="36"/>
  <c r="B1669" i="36"/>
  <c r="B1670" i="36"/>
  <c r="B1671" i="36"/>
  <c r="B1672" i="36"/>
  <c r="B1673" i="36"/>
  <c r="B1674" i="36"/>
  <c r="B1675" i="36"/>
  <c r="B1676" i="36"/>
  <c r="B1677" i="36"/>
  <c r="B1678" i="36"/>
  <c r="B1679" i="36"/>
  <c r="B1680" i="36"/>
  <c r="B1681" i="36"/>
  <c r="B1682" i="36"/>
  <c r="B1683" i="36"/>
  <c r="B1684" i="36"/>
  <c r="B1685" i="36"/>
  <c r="B1686" i="36"/>
  <c r="B1687" i="36"/>
  <c r="B1688" i="36"/>
  <c r="B1689" i="36"/>
  <c r="B1690" i="36"/>
  <c r="B1691" i="36"/>
  <c r="B1692" i="36"/>
  <c r="B1693" i="36"/>
  <c r="B1694" i="36"/>
  <c r="B1695" i="36"/>
  <c r="B1696" i="36"/>
  <c r="B1697" i="36"/>
  <c r="B1698" i="36"/>
  <c r="D990" i="36" l="1"/>
  <c r="D991" i="36"/>
  <c r="D992" i="36"/>
  <c r="D993" i="36"/>
  <c r="D994" i="36"/>
  <c r="D995" i="36"/>
  <c r="D996" i="36"/>
  <c r="D997" i="36"/>
  <c r="D998" i="36"/>
  <c r="D999" i="36"/>
  <c r="D1000" i="36"/>
  <c r="D1001" i="36"/>
  <c r="D1002" i="36"/>
  <c r="D1003" i="36"/>
  <c r="D1004" i="36"/>
  <c r="D1005" i="36"/>
  <c r="D1006" i="36"/>
  <c r="D1007" i="36"/>
  <c r="D1008" i="36"/>
  <c r="D1009" i="36"/>
  <c r="D1010" i="36"/>
  <c r="D1011" i="36"/>
  <c r="D1012" i="36"/>
  <c r="D1013" i="36"/>
  <c r="D1014" i="36"/>
  <c r="D1015" i="36"/>
  <c r="D1016" i="36"/>
  <c r="D1017" i="36"/>
  <c r="D1018" i="36"/>
  <c r="D1019" i="36"/>
  <c r="D1020" i="36"/>
  <c r="D1021" i="36"/>
  <c r="D1022" i="36"/>
  <c r="D1023" i="36"/>
  <c r="D1024" i="36"/>
  <c r="D1025" i="36"/>
  <c r="D1026" i="36"/>
  <c r="D1027" i="36"/>
  <c r="D1028" i="36"/>
  <c r="D1029" i="36"/>
  <c r="D1030" i="36"/>
  <c r="D1031" i="36"/>
  <c r="D1032" i="36"/>
  <c r="D1033" i="36"/>
  <c r="D1034" i="36"/>
  <c r="D1035" i="36"/>
  <c r="D1036" i="36"/>
  <c r="D1037" i="36"/>
  <c r="D1038" i="36"/>
  <c r="D1039" i="36"/>
  <c r="D1040" i="36"/>
  <c r="D1041" i="36"/>
  <c r="D1042" i="36"/>
  <c r="D1043" i="36"/>
  <c r="D1044" i="36"/>
  <c r="B990" i="36"/>
  <c r="B991" i="36"/>
  <c r="B992" i="36"/>
  <c r="B993" i="36"/>
  <c r="B994" i="36"/>
  <c r="B995" i="36"/>
  <c r="B996" i="36"/>
  <c r="B997" i="36"/>
  <c r="B998" i="36"/>
  <c r="B999" i="36"/>
  <c r="B1000" i="36"/>
  <c r="B1001" i="36"/>
  <c r="B1002" i="36"/>
  <c r="B1003" i="36"/>
  <c r="B1004" i="36"/>
  <c r="B1005" i="36"/>
  <c r="B1006" i="36"/>
  <c r="B1007" i="36"/>
  <c r="B1008" i="36"/>
  <c r="B1009" i="36"/>
  <c r="B1010" i="36"/>
  <c r="B1011" i="36"/>
  <c r="B1012" i="36"/>
  <c r="B1013" i="36"/>
  <c r="B1014" i="36"/>
  <c r="B1015" i="36"/>
  <c r="B1016" i="36"/>
  <c r="B1017" i="36"/>
  <c r="B1018" i="36"/>
  <c r="B1019" i="36"/>
  <c r="B1020" i="36"/>
  <c r="B1021" i="36"/>
  <c r="B1022" i="36"/>
  <c r="B1023" i="36"/>
  <c r="B1024" i="36"/>
  <c r="B1025" i="36"/>
  <c r="B1026" i="36"/>
  <c r="B1027" i="36"/>
  <c r="B1028" i="36"/>
  <c r="B1029" i="36"/>
  <c r="B1030" i="36"/>
  <c r="B1031" i="36"/>
  <c r="B1032" i="36"/>
  <c r="B1033" i="36"/>
  <c r="B1034" i="36"/>
  <c r="B1035" i="36"/>
  <c r="B1036" i="36"/>
  <c r="B1037" i="36"/>
  <c r="B1038" i="36"/>
  <c r="B1039" i="36"/>
  <c r="B1040" i="36"/>
  <c r="B1041" i="36"/>
  <c r="B1042" i="36"/>
  <c r="B1043" i="36"/>
  <c r="B1044" i="36"/>
  <c r="D785" i="36"/>
  <c r="D786" i="36"/>
  <c r="D787" i="36"/>
  <c r="D788" i="36"/>
  <c r="D789" i="36"/>
  <c r="D790" i="36"/>
  <c r="D791" i="36"/>
  <c r="D792" i="36"/>
  <c r="D793" i="36"/>
  <c r="D794" i="36"/>
  <c r="D795" i="36"/>
  <c r="D796" i="36"/>
  <c r="D797" i="36"/>
  <c r="D798" i="36"/>
  <c r="D799" i="36"/>
  <c r="D800" i="36"/>
  <c r="D801" i="36"/>
  <c r="D802" i="36"/>
  <c r="D803" i="36"/>
  <c r="D804" i="36"/>
  <c r="D805" i="36"/>
  <c r="D806" i="36"/>
  <c r="D807" i="36"/>
  <c r="D808" i="36"/>
  <c r="D809" i="36"/>
  <c r="D810" i="36"/>
  <c r="D811" i="36"/>
  <c r="D812" i="36"/>
  <c r="D813" i="36"/>
  <c r="D814" i="36"/>
  <c r="D815" i="36"/>
  <c r="D816" i="36"/>
  <c r="D817" i="36"/>
  <c r="D818" i="36"/>
  <c r="D819" i="36"/>
  <c r="D820" i="36"/>
  <c r="D821" i="36"/>
  <c r="D822" i="36"/>
  <c r="D823" i="36"/>
  <c r="D824" i="36"/>
  <c r="D825" i="36"/>
  <c r="D826" i="36"/>
  <c r="D827" i="36"/>
  <c r="D828" i="36"/>
  <c r="D829" i="36"/>
  <c r="D830" i="36"/>
  <c r="D831" i="36"/>
  <c r="D832" i="36"/>
  <c r="D833" i="36"/>
  <c r="D834" i="36"/>
  <c r="D835" i="36"/>
  <c r="D836" i="36"/>
  <c r="D837" i="36"/>
  <c r="D838" i="36"/>
  <c r="D839" i="36"/>
  <c r="D840" i="36"/>
  <c r="D841" i="36"/>
  <c r="D842" i="36"/>
  <c r="D843" i="36"/>
  <c r="D844" i="36"/>
  <c r="D845" i="36"/>
  <c r="D846" i="36"/>
  <c r="D847" i="36"/>
  <c r="D848" i="36"/>
  <c r="D849" i="36"/>
  <c r="D850" i="36"/>
  <c r="D851" i="36"/>
  <c r="D852" i="36"/>
  <c r="D853" i="36"/>
  <c r="D854" i="36"/>
  <c r="D855" i="36"/>
  <c r="D856" i="36"/>
  <c r="D857" i="36"/>
  <c r="D858" i="36"/>
  <c r="D859" i="36"/>
  <c r="D860" i="36"/>
  <c r="D861" i="36"/>
  <c r="D862" i="36"/>
  <c r="D863" i="36"/>
  <c r="D864" i="36"/>
  <c r="D865" i="36"/>
  <c r="D866" i="36"/>
  <c r="D867" i="36"/>
  <c r="D868" i="36"/>
  <c r="D869" i="36"/>
  <c r="D870" i="36"/>
  <c r="D871" i="36"/>
  <c r="D872" i="36"/>
  <c r="D873" i="36"/>
  <c r="D874" i="36"/>
  <c r="D875" i="36"/>
  <c r="D876" i="36"/>
  <c r="D877" i="36"/>
  <c r="D878" i="36"/>
  <c r="D879" i="36"/>
  <c r="D880" i="36"/>
  <c r="D881" i="36"/>
  <c r="D882" i="36"/>
  <c r="D883" i="36"/>
  <c r="D884" i="36"/>
  <c r="D885" i="36"/>
  <c r="D886" i="36"/>
  <c r="D887" i="36"/>
  <c r="D888" i="36"/>
  <c r="D889" i="36"/>
  <c r="D890" i="36"/>
  <c r="D891" i="36"/>
  <c r="D892" i="36"/>
  <c r="D893" i="36"/>
  <c r="D894" i="36"/>
  <c r="D895" i="36"/>
  <c r="D896" i="36"/>
  <c r="D897" i="36"/>
  <c r="D898" i="36"/>
  <c r="D899" i="36"/>
  <c r="D900" i="36"/>
  <c r="D901" i="36"/>
  <c r="D902" i="36"/>
  <c r="D903" i="36"/>
  <c r="D904" i="36"/>
  <c r="D905" i="36"/>
  <c r="D906" i="36"/>
  <c r="D907" i="36"/>
  <c r="D908" i="36"/>
  <c r="D909" i="36"/>
  <c r="D910" i="36"/>
  <c r="D911" i="36"/>
  <c r="D912" i="36"/>
  <c r="D913" i="36"/>
  <c r="D914" i="36"/>
  <c r="D915" i="36"/>
  <c r="D916" i="36"/>
  <c r="D917" i="36"/>
  <c r="D918" i="36"/>
  <c r="D919" i="36"/>
  <c r="D920" i="36"/>
  <c r="D921" i="36"/>
  <c r="D922" i="36"/>
  <c r="D923" i="36"/>
  <c r="D924" i="36"/>
  <c r="D925" i="36"/>
  <c r="D926" i="36"/>
  <c r="D927" i="36"/>
  <c r="D928" i="36"/>
  <c r="D929" i="36"/>
  <c r="D930" i="36"/>
  <c r="D931" i="36"/>
  <c r="D932" i="36"/>
  <c r="D933" i="36"/>
  <c r="D934" i="36"/>
  <c r="D935" i="36"/>
  <c r="D936" i="36"/>
  <c r="D937" i="36"/>
  <c r="D938" i="36"/>
  <c r="D939" i="36"/>
  <c r="D940" i="36"/>
  <c r="D941" i="36"/>
  <c r="D942" i="36"/>
  <c r="D943" i="36"/>
  <c r="D944" i="36"/>
  <c r="D945" i="36"/>
  <c r="D946" i="36"/>
  <c r="D947" i="36"/>
  <c r="D948" i="36"/>
  <c r="D949" i="36"/>
  <c r="D950" i="36"/>
  <c r="D951" i="36"/>
  <c r="D952" i="36"/>
  <c r="D953" i="36"/>
  <c r="D954" i="36"/>
  <c r="D955" i="36"/>
  <c r="D956" i="36"/>
  <c r="D957" i="36"/>
  <c r="D958" i="36"/>
  <c r="D959" i="36"/>
  <c r="D960" i="36"/>
  <c r="D961" i="36"/>
  <c r="D962" i="36"/>
  <c r="D963" i="36"/>
  <c r="D964" i="36"/>
  <c r="D965" i="36"/>
  <c r="D966" i="36"/>
  <c r="D967" i="36"/>
  <c r="D968" i="36"/>
  <c r="D969" i="36"/>
  <c r="D970" i="36"/>
  <c r="D971" i="36"/>
  <c r="D972" i="36"/>
  <c r="D973" i="36"/>
  <c r="D974" i="36"/>
  <c r="D975" i="36"/>
  <c r="D976" i="36"/>
  <c r="D977" i="36"/>
  <c r="D978" i="36"/>
  <c r="D979" i="36"/>
  <c r="D980" i="36"/>
  <c r="D981" i="36"/>
  <c r="D982" i="36"/>
  <c r="D983" i="36"/>
  <c r="D984" i="36"/>
  <c r="D985" i="36"/>
  <c r="D986" i="36"/>
  <c r="D987" i="36"/>
  <c r="D988" i="36"/>
  <c r="D989" i="36"/>
  <c r="B785" i="36"/>
  <c r="B786" i="36"/>
  <c r="B787" i="36"/>
  <c r="B788" i="36"/>
  <c r="B789" i="36"/>
  <c r="B790" i="36"/>
  <c r="B791" i="36"/>
  <c r="B792" i="36"/>
  <c r="B793" i="36"/>
  <c r="B794" i="36"/>
  <c r="B795" i="36"/>
  <c r="B796" i="36"/>
  <c r="B797" i="36"/>
  <c r="B798" i="36"/>
  <c r="B799" i="36"/>
  <c r="B800" i="36"/>
  <c r="B801" i="36"/>
  <c r="B802" i="36"/>
  <c r="B803" i="36"/>
  <c r="B804" i="36"/>
  <c r="B805" i="36"/>
  <c r="B806" i="36"/>
  <c r="B807" i="36"/>
  <c r="B808" i="36"/>
  <c r="B809" i="36"/>
  <c r="B810" i="36"/>
  <c r="B811" i="36"/>
  <c r="B812" i="36"/>
  <c r="B813" i="36"/>
  <c r="B814" i="36"/>
  <c r="B815" i="36"/>
  <c r="B816" i="36"/>
  <c r="B817" i="36"/>
  <c r="B818" i="36"/>
  <c r="B819" i="36"/>
  <c r="B820" i="36"/>
  <c r="B821" i="36"/>
  <c r="B822" i="36"/>
  <c r="B823" i="36"/>
  <c r="B824" i="36"/>
  <c r="B825" i="36"/>
  <c r="B826" i="36"/>
  <c r="B827" i="36"/>
  <c r="B828" i="36"/>
  <c r="B829" i="36"/>
  <c r="B830" i="36"/>
  <c r="B831" i="36"/>
  <c r="B832" i="36"/>
  <c r="B833" i="36"/>
  <c r="B834" i="36"/>
  <c r="B835" i="36"/>
  <c r="B836" i="36"/>
  <c r="B837" i="36"/>
  <c r="B838" i="36"/>
  <c r="B839" i="36"/>
  <c r="B840" i="36"/>
  <c r="B841" i="36"/>
  <c r="B842" i="36"/>
  <c r="B843" i="36"/>
  <c r="B844" i="36"/>
  <c r="B845" i="36"/>
  <c r="B846" i="36"/>
  <c r="B847" i="36"/>
  <c r="B848" i="36"/>
  <c r="B849" i="36"/>
  <c r="B850" i="36"/>
  <c r="B851" i="36"/>
  <c r="B852" i="36"/>
  <c r="B853" i="36"/>
  <c r="B854" i="36"/>
  <c r="B855" i="36"/>
  <c r="B856" i="36"/>
  <c r="B857" i="36"/>
  <c r="B858" i="36"/>
  <c r="B859" i="36"/>
  <c r="B860" i="36"/>
  <c r="B861" i="36"/>
  <c r="B862" i="36"/>
  <c r="B863" i="36"/>
  <c r="B864" i="36"/>
  <c r="B865" i="36"/>
  <c r="B866" i="36"/>
  <c r="B867" i="36"/>
  <c r="B868" i="36"/>
  <c r="B869" i="36"/>
  <c r="B870" i="36"/>
  <c r="B871" i="36"/>
  <c r="B872" i="36"/>
  <c r="B873" i="36"/>
  <c r="B874" i="36"/>
  <c r="B875" i="36"/>
  <c r="B876" i="36"/>
  <c r="B877" i="36"/>
  <c r="B878" i="36"/>
  <c r="B879" i="36"/>
  <c r="B880" i="36"/>
  <c r="B881" i="36"/>
  <c r="B882" i="36"/>
  <c r="B883" i="36"/>
  <c r="B884" i="36"/>
  <c r="B885" i="36"/>
  <c r="B886" i="36"/>
  <c r="B887" i="36"/>
  <c r="B888" i="36"/>
  <c r="B889" i="36"/>
  <c r="B890" i="36"/>
  <c r="B891" i="36"/>
  <c r="B892" i="36"/>
  <c r="B893" i="36"/>
  <c r="B894" i="36"/>
  <c r="B895" i="36"/>
  <c r="B896" i="36"/>
  <c r="B897" i="36"/>
  <c r="B898" i="36"/>
  <c r="B899" i="36"/>
  <c r="B900" i="36"/>
  <c r="B901" i="36"/>
  <c r="B902" i="36"/>
  <c r="B903" i="36"/>
  <c r="B904" i="36"/>
  <c r="B905" i="36"/>
  <c r="B906" i="36"/>
  <c r="B907" i="36"/>
  <c r="B908" i="36"/>
  <c r="B909" i="36"/>
  <c r="B910" i="36"/>
  <c r="B911" i="36"/>
  <c r="B912" i="36"/>
  <c r="B913" i="36"/>
  <c r="B914" i="36"/>
  <c r="B915" i="36"/>
  <c r="B916" i="36"/>
  <c r="B917" i="36"/>
  <c r="B918" i="36"/>
  <c r="B919" i="36"/>
  <c r="B920" i="36"/>
  <c r="B921" i="36"/>
  <c r="B922" i="36"/>
  <c r="B923" i="36"/>
  <c r="B924" i="36"/>
  <c r="B925" i="36"/>
  <c r="B926" i="36"/>
  <c r="B927" i="36"/>
  <c r="B928" i="36"/>
  <c r="B929" i="36"/>
  <c r="B930" i="36"/>
  <c r="B931" i="36"/>
  <c r="B932" i="36"/>
  <c r="B933" i="36"/>
  <c r="B934" i="36"/>
  <c r="B935" i="36"/>
  <c r="B936" i="36"/>
  <c r="B937" i="36"/>
  <c r="B938" i="36"/>
  <c r="B939" i="36"/>
  <c r="B940" i="36"/>
  <c r="B941" i="36"/>
  <c r="B942" i="36"/>
  <c r="B943" i="36"/>
  <c r="B944" i="36"/>
  <c r="B945" i="36"/>
  <c r="B946" i="36"/>
  <c r="B947" i="36"/>
  <c r="B948" i="36"/>
  <c r="B949" i="36"/>
  <c r="B950" i="36"/>
  <c r="B951" i="36"/>
  <c r="B952" i="36"/>
  <c r="B953" i="36"/>
  <c r="B954" i="36"/>
  <c r="B955" i="36"/>
  <c r="B956" i="36"/>
  <c r="B957" i="36"/>
  <c r="B958" i="36"/>
  <c r="B959" i="36"/>
  <c r="B960" i="36"/>
  <c r="B961" i="36"/>
  <c r="B962" i="36"/>
  <c r="B963" i="36"/>
  <c r="B964" i="36"/>
  <c r="B965" i="36"/>
  <c r="B966" i="36"/>
  <c r="B967" i="36"/>
  <c r="B968" i="36"/>
  <c r="B969" i="36"/>
  <c r="B970" i="36"/>
  <c r="B971" i="36"/>
  <c r="B972" i="36"/>
  <c r="B973" i="36"/>
  <c r="B974" i="36"/>
  <c r="B975" i="36"/>
  <c r="B976" i="36"/>
  <c r="B977" i="36"/>
  <c r="B978" i="36"/>
  <c r="B979" i="36"/>
  <c r="B980" i="36"/>
  <c r="B981" i="36"/>
  <c r="B982" i="36"/>
  <c r="B983" i="36"/>
  <c r="B984" i="36"/>
  <c r="B985" i="36"/>
  <c r="B986" i="36"/>
  <c r="B987" i="36"/>
  <c r="B988" i="36"/>
  <c r="B989" i="36"/>
  <c r="D510" i="36"/>
  <c r="D511" i="36"/>
  <c r="D512" i="36"/>
  <c r="D513" i="36"/>
  <c r="D514" i="36"/>
  <c r="D515" i="36"/>
  <c r="D516" i="36"/>
  <c r="D517" i="36"/>
  <c r="D518" i="36"/>
  <c r="D519" i="36"/>
  <c r="D520" i="36"/>
  <c r="D521" i="36"/>
  <c r="D522" i="36"/>
  <c r="D523" i="36"/>
  <c r="D524" i="36"/>
  <c r="D525" i="36"/>
  <c r="D526" i="36"/>
  <c r="D527" i="36"/>
  <c r="D528" i="36"/>
  <c r="D529" i="36"/>
  <c r="D530" i="36"/>
  <c r="D531" i="36"/>
  <c r="D532" i="36"/>
  <c r="D533" i="36"/>
  <c r="D534" i="36"/>
  <c r="D535" i="36"/>
  <c r="D536" i="36"/>
  <c r="D537" i="36"/>
  <c r="D538" i="36"/>
  <c r="D539" i="36"/>
  <c r="D540" i="36"/>
  <c r="D541" i="36"/>
  <c r="D542" i="36"/>
  <c r="D543" i="36"/>
  <c r="D544" i="36"/>
  <c r="D545" i="36"/>
  <c r="D546" i="36"/>
  <c r="D547" i="36"/>
  <c r="D548" i="36"/>
  <c r="D549" i="36"/>
  <c r="D550" i="36"/>
  <c r="D551" i="36"/>
  <c r="D552" i="36"/>
  <c r="D553" i="36"/>
  <c r="D554" i="36"/>
  <c r="D555" i="36"/>
  <c r="D556" i="36"/>
  <c r="D557" i="36"/>
  <c r="D558" i="36"/>
  <c r="D559" i="36"/>
  <c r="D560" i="36"/>
  <c r="D561" i="36"/>
  <c r="D562" i="36"/>
  <c r="D563" i="36"/>
  <c r="D564" i="36"/>
  <c r="D565" i="36"/>
  <c r="D566" i="36"/>
  <c r="D567" i="36"/>
  <c r="D568" i="36"/>
  <c r="D569" i="36"/>
  <c r="D570" i="36"/>
  <c r="D571" i="36"/>
  <c r="D572" i="36"/>
  <c r="D573" i="36"/>
  <c r="D574" i="36"/>
  <c r="D575" i="36"/>
  <c r="D576" i="36"/>
  <c r="D577" i="36"/>
  <c r="D578" i="36"/>
  <c r="D579" i="36"/>
  <c r="D580" i="36"/>
  <c r="D581" i="36"/>
  <c r="D582" i="36"/>
  <c r="D583" i="36"/>
  <c r="D584" i="36"/>
  <c r="D585" i="36"/>
  <c r="D586" i="36"/>
  <c r="D587" i="36"/>
  <c r="D588" i="36"/>
  <c r="D589" i="36"/>
  <c r="D590" i="36"/>
  <c r="D591" i="36"/>
  <c r="D592" i="36"/>
  <c r="D593" i="36"/>
  <c r="D594" i="36"/>
  <c r="D595" i="36"/>
  <c r="D596" i="36"/>
  <c r="D597" i="36"/>
  <c r="D598" i="36"/>
  <c r="D599" i="36"/>
  <c r="D600" i="36"/>
  <c r="D601" i="36"/>
  <c r="D602" i="36"/>
  <c r="D603" i="36"/>
  <c r="D604" i="36"/>
  <c r="D605" i="36"/>
  <c r="D606" i="36"/>
  <c r="D607" i="36"/>
  <c r="D608" i="36"/>
  <c r="D609" i="36"/>
  <c r="D610" i="36"/>
  <c r="D611" i="36"/>
  <c r="D612" i="36"/>
  <c r="D613" i="36"/>
  <c r="D614" i="36"/>
  <c r="D615" i="36"/>
  <c r="D616" i="36"/>
  <c r="D617" i="36"/>
  <c r="D618" i="36"/>
  <c r="D619" i="36"/>
  <c r="D620" i="36"/>
  <c r="D621" i="36"/>
  <c r="D622" i="36"/>
  <c r="D623" i="36"/>
  <c r="D624" i="36"/>
  <c r="D625" i="36"/>
  <c r="D626" i="36"/>
  <c r="D627" i="36"/>
  <c r="D628" i="36"/>
  <c r="D629" i="36"/>
  <c r="D630" i="36"/>
  <c r="D631" i="36"/>
  <c r="D632" i="36"/>
  <c r="D633" i="36"/>
  <c r="D634" i="36"/>
  <c r="D635" i="36"/>
  <c r="D636" i="36"/>
  <c r="D637" i="36"/>
  <c r="D638" i="36"/>
  <c r="D639" i="36"/>
  <c r="D640" i="36"/>
  <c r="D641" i="36"/>
  <c r="D642" i="36"/>
  <c r="D643" i="36"/>
  <c r="D644" i="36"/>
  <c r="D645" i="36"/>
  <c r="D646" i="36"/>
  <c r="D647" i="36"/>
  <c r="D648" i="36"/>
  <c r="D649" i="36"/>
  <c r="D650" i="36"/>
  <c r="D651" i="36"/>
  <c r="D652" i="36"/>
  <c r="D653" i="36"/>
  <c r="D654" i="36"/>
  <c r="D655" i="36"/>
  <c r="D656" i="36"/>
  <c r="D657" i="36"/>
  <c r="D658" i="36"/>
  <c r="D659" i="36"/>
  <c r="D660" i="36"/>
  <c r="D661" i="36"/>
  <c r="D662" i="36"/>
  <c r="D663" i="36"/>
  <c r="D664" i="36"/>
  <c r="D665" i="36"/>
  <c r="D666" i="36"/>
  <c r="D667" i="36"/>
  <c r="D668" i="36"/>
  <c r="D669" i="36"/>
  <c r="D670" i="36"/>
  <c r="D671" i="36"/>
  <c r="D672" i="36"/>
  <c r="D673" i="36"/>
  <c r="D674" i="36"/>
  <c r="D675" i="36"/>
  <c r="D676" i="36"/>
  <c r="D677" i="36"/>
  <c r="D678" i="36"/>
  <c r="D679" i="36"/>
  <c r="D680" i="36"/>
  <c r="D681" i="36"/>
  <c r="D682" i="36"/>
  <c r="D683" i="36"/>
  <c r="D684" i="36"/>
  <c r="D685" i="36"/>
  <c r="D686" i="36"/>
  <c r="D687" i="36"/>
  <c r="D688" i="36"/>
  <c r="D689" i="36"/>
  <c r="D690" i="36"/>
  <c r="D691" i="36"/>
  <c r="D692" i="36"/>
  <c r="D693" i="36"/>
  <c r="D694" i="36"/>
  <c r="D695" i="36"/>
  <c r="D696" i="36"/>
  <c r="D697" i="36"/>
  <c r="D698" i="36"/>
  <c r="D699" i="36"/>
  <c r="D700" i="36"/>
  <c r="D701" i="36"/>
  <c r="D702" i="36"/>
  <c r="D703" i="36"/>
  <c r="D704" i="36"/>
  <c r="D705" i="36"/>
  <c r="D706" i="36"/>
  <c r="D707" i="36"/>
  <c r="D708" i="36"/>
  <c r="D709" i="36"/>
  <c r="D710" i="36"/>
  <c r="D711" i="36"/>
  <c r="D712" i="36"/>
  <c r="D713" i="36"/>
  <c r="D714" i="36"/>
  <c r="D715" i="36"/>
  <c r="D716" i="36"/>
  <c r="D717" i="36"/>
  <c r="D718" i="36"/>
  <c r="D719" i="36"/>
  <c r="D720" i="36"/>
  <c r="D721" i="36"/>
  <c r="D722" i="36"/>
  <c r="D723" i="36"/>
  <c r="D724" i="36"/>
  <c r="D725" i="36"/>
  <c r="D726" i="36"/>
  <c r="D727" i="36"/>
  <c r="D728" i="36"/>
  <c r="D729" i="36"/>
  <c r="D730" i="36"/>
  <c r="D731" i="36"/>
  <c r="D732" i="36"/>
  <c r="D733" i="36"/>
  <c r="D734" i="36"/>
  <c r="D735" i="36"/>
  <c r="D736" i="36"/>
  <c r="D737" i="36"/>
  <c r="D738" i="36"/>
  <c r="D739" i="36"/>
  <c r="D740" i="36"/>
  <c r="D741" i="36"/>
  <c r="D742" i="36"/>
  <c r="D743" i="36"/>
  <c r="D744" i="36"/>
  <c r="D745" i="36"/>
  <c r="D746" i="36"/>
  <c r="D747" i="36"/>
  <c r="D748" i="36"/>
  <c r="D749" i="36"/>
  <c r="D750" i="36"/>
  <c r="D751" i="36"/>
  <c r="D752" i="36"/>
  <c r="D753" i="36"/>
  <c r="D754" i="36"/>
  <c r="D755" i="36"/>
  <c r="D756" i="36"/>
  <c r="D757" i="36"/>
  <c r="D758" i="36"/>
  <c r="D759" i="36"/>
  <c r="D760" i="36"/>
  <c r="D761" i="36"/>
  <c r="D762" i="36"/>
  <c r="D763" i="36"/>
  <c r="D764" i="36"/>
  <c r="D765" i="36"/>
  <c r="D766" i="36"/>
  <c r="D767" i="36"/>
  <c r="D768" i="36"/>
  <c r="D769" i="36"/>
  <c r="D770" i="36"/>
  <c r="D771" i="36"/>
  <c r="D772" i="36"/>
  <c r="D773" i="36"/>
  <c r="D774" i="36"/>
  <c r="D775" i="36"/>
  <c r="D776" i="36"/>
  <c r="D777" i="36"/>
  <c r="D778" i="36"/>
  <c r="D779" i="36"/>
  <c r="D780" i="36"/>
  <c r="D781" i="36"/>
  <c r="D782" i="36"/>
  <c r="D783" i="36"/>
  <c r="D784" i="36"/>
  <c r="B510" i="36"/>
  <c r="B511" i="36"/>
  <c r="B512" i="36"/>
  <c r="B513" i="36"/>
  <c r="B514" i="36"/>
  <c r="B515" i="36"/>
  <c r="B516" i="36"/>
  <c r="B517" i="36"/>
  <c r="B518" i="36"/>
  <c r="B519" i="36"/>
  <c r="B520" i="36"/>
  <c r="B521" i="36"/>
  <c r="B522" i="36"/>
  <c r="B523" i="36"/>
  <c r="B524" i="36"/>
  <c r="B525" i="36"/>
  <c r="B526" i="36"/>
  <c r="B527" i="36"/>
  <c r="B528" i="36"/>
  <c r="B529" i="36"/>
  <c r="B530" i="36"/>
  <c r="B531" i="36"/>
  <c r="B532" i="36"/>
  <c r="B533" i="36"/>
  <c r="B534" i="36"/>
  <c r="B535" i="36"/>
  <c r="B536" i="36"/>
  <c r="B537" i="36"/>
  <c r="B538" i="36"/>
  <c r="B539" i="36"/>
  <c r="B540" i="36"/>
  <c r="B541" i="36"/>
  <c r="B542" i="36"/>
  <c r="B543" i="36"/>
  <c r="B544" i="36"/>
  <c r="B545" i="36"/>
  <c r="B546" i="36"/>
  <c r="B547" i="36"/>
  <c r="B548" i="36"/>
  <c r="B549" i="36"/>
  <c r="B550" i="36"/>
  <c r="B551" i="36"/>
  <c r="B552" i="36"/>
  <c r="B553" i="36"/>
  <c r="B554" i="36"/>
  <c r="B555" i="36"/>
  <c r="B556" i="36"/>
  <c r="B557" i="36"/>
  <c r="B558" i="36"/>
  <c r="B559" i="36"/>
  <c r="B560" i="36"/>
  <c r="B561" i="36"/>
  <c r="B562" i="36"/>
  <c r="B563" i="36"/>
  <c r="B564" i="36"/>
  <c r="B565" i="36"/>
  <c r="B566" i="36"/>
  <c r="B567" i="36"/>
  <c r="B568" i="36"/>
  <c r="B569" i="36"/>
  <c r="B570" i="36"/>
  <c r="B571" i="36"/>
  <c r="B572" i="36"/>
  <c r="B573" i="36"/>
  <c r="B574" i="36"/>
  <c r="B575" i="36"/>
  <c r="B576" i="36"/>
  <c r="B577" i="36"/>
  <c r="B578" i="36"/>
  <c r="B579" i="36"/>
  <c r="B580" i="36"/>
  <c r="B581" i="36"/>
  <c r="B582" i="36"/>
  <c r="B583" i="36"/>
  <c r="B584" i="36"/>
  <c r="B585" i="36"/>
  <c r="B586" i="36"/>
  <c r="B587" i="36"/>
  <c r="B588" i="36"/>
  <c r="B589" i="36"/>
  <c r="B590" i="36"/>
  <c r="B591" i="36"/>
  <c r="B592" i="36"/>
  <c r="B593" i="36"/>
  <c r="B594" i="36"/>
  <c r="B595" i="36"/>
  <c r="B596" i="36"/>
  <c r="B597" i="36"/>
  <c r="B598" i="36"/>
  <c r="B599" i="36"/>
  <c r="B600" i="36"/>
  <c r="B601" i="36"/>
  <c r="B602" i="36"/>
  <c r="B603" i="36"/>
  <c r="B604" i="36"/>
  <c r="B605" i="36"/>
  <c r="B606" i="36"/>
  <c r="B607" i="36"/>
  <c r="B608" i="36"/>
  <c r="B609" i="36"/>
  <c r="B610" i="36"/>
  <c r="B611" i="36"/>
  <c r="B612" i="36"/>
  <c r="B613" i="36"/>
  <c r="B614" i="36"/>
  <c r="B615" i="36"/>
  <c r="B616" i="36"/>
  <c r="B617" i="36"/>
  <c r="B618" i="36"/>
  <c r="B619" i="36"/>
  <c r="B620" i="36"/>
  <c r="B621" i="36"/>
  <c r="B622" i="36"/>
  <c r="B623" i="36"/>
  <c r="B624" i="36"/>
  <c r="B625" i="36"/>
  <c r="B626" i="36"/>
  <c r="B627" i="36"/>
  <c r="B628" i="36"/>
  <c r="B629" i="36"/>
  <c r="B630" i="36"/>
  <c r="B631" i="36"/>
  <c r="B632" i="36"/>
  <c r="B633" i="36"/>
  <c r="B634" i="36"/>
  <c r="B635" i="36"/>
  <c r="B636" i="36"/>
  <c r="B637" i="36"/>
  <c r="B638" i="36"/>
  <c r="B639" i="36"/>
  <c r="B640" i="36"/>
  <c r="B641" i="36"/>
  <c r="B642" i="36"/>
  <c r="B643" i="36"/>
  <c r="B644" i="36"/>
  <c r="B645" i="36"/>
  <c r="B646" i="36"/>
  <c r="B647" i="36"/>
  <c r="B648" i="36"/>
  <c r="B649" i="36"/>
  <c r="B650" i="36"/>
  <c r="B651" i="36"/>
  <c r="B652" i="36"/>
  <c r="B653" i="36"/>
  <c r="B654" i="36"/>
  <c r="B655" i="36"/>
  <c r="B656" i="36"/>
  <c r="B657" i="36"/>
  <c r="B658" i="36"/>
  <c r="B659" i="36"/>
  <c r="B660" i="36"/>
  <c r="B661" i="36"/>
  <c r="B662" i="36"/>
  <c r="B663" i="36"/>
  <c r="B664" i="36"/>
  <c r="B665" i="36"/>
  <c r="B666" i="36"/>
  <c r="B667" i="36"/>
  <c r="B668" i="36"/>
  <c r="B669" i="36"/>
  <c r="B670" i="36"/>
  <c r="B671" i="36"/>
  <c r="B672" i="36"/>
  <c r="B673" i="36"/>
  <c r="B674" i="36"/>
  <c r="B675" i="36"/>
  <c r="B676" i="36"/>
  <c r="B677" i="36"/>
  <c r="B678" i="36"/>
  <c r="B679" i="36"/>
  <c r="B680" i="36"/>
  <c r="B681" i="36"/>
  <c r="B682" i="36"/>
  <c r="B683" i="36"/>
  <c r="B684" i="36"/>
  <c r="B685" i="36"/>
  <c r="B686" i="36"/>
  <c r="B687" i="36"/>
  <c r="B688" i="36"/>
  <c r="B689" i="36"/>
  <c r="B690" i="36"/>
  <c r="B691" i="36"/>
  <c r="B692" i="36"/>
  <c r="B693" i="36"/>
  <c r="B694" i="36"/>
  <c r="B695" i="36"/>
  <c r="B696" i="36"/>
  <c r="B697" i="36"/>
  <c r="B698" i="36"/>
  <c r="B699" i="36"/>
  <c r="B700" i="36"/>
  <c r="B701" i="36"/>
  <c r="B702" i="36"/>
  <c r="B703" i="36"/>
  <c r="B704" i="36"/>
  <c r="B705" i="36"/>
  <c r="B706" i="36"/>
  <c r="B707" i="36"/>
  <c r="B708" i="36"/>
  <c r="B709" i="36"/>
  <c r="B710" i="36"/>
  <c r="B711" i="36"/>
  <c r="B712" i="36"/>
  <c r="B713" i="36"/>
  <c r="B714" i="36"/>
  <c r="B715" i="36"/>
  <c r="B716" i="36"/>
  <c r="B717" i="36"/>
  <c r="B718" i="36"/>
  <c r="B719" i="36"/>
  <c r="B720" i="36"/>
  <c r="B721" i="36"/>
  <c r="B722" i="36"/>
  <c r="B723" i="36"/>
  <c r="B724" i="36"/>
  <c r="B725" i="36"/>
  <c r="B726" i="36"/>
  <c r="B727" i="36"/>
  <c r="B728" i="36"/>
  <c r="B729" i="36"/>
  <c r="B730" i="36"/>
  <c r="B731" i="36"/>
  <c r="B732" i="36"/>
  <c r="B733" i="36"/>
  <c r="B734" i="36"/>
  <c r="B735" i="36"/>
  <c r="B736" i="36"/>
  <c r="B737" i="36"/>
  <c r="B738" i="36"/>
  <c r="B739" i="36"/>
  <c r="B740" i="36"/>
  <c r="B741" i="36"/>
  <c r="B742" i="36"/>
  <c r="B743" i="36"/>
  <c r="B744" i="36"/>
  <c r="B745" i="36"/>
  <c r="B746" i="36"/>
  <c r="B747" i="36"/>
  <c r="B748" i="36"/>
  <c r="B749" i="36"/>
  <c r="B750" i="36"/>
  <c r="B751" i="36"/>
  <c r="B752" i="36"/>
  <c r="B753" i="36"/>
  <c r="B754" i="36"/>
  <c r="B755" i="36"/>
  <c r="B756" i="36"/>
  <c r="B757" i="36"/>
  <c r="B758" i="36"/>
  <c r="B759" i="36"/>
  <c r="B760" i="36"/>
  <c r="B761" i="36"/>
  <c r="B762" i="36"/>
  <c r="B763" i="36"/>
  <c r="B764" i="36"/>
  <c r="B765" i="36"/>
  <c r="B766" i="36"/>
  <c r="B767" i="36"/>
  <c r="B768" i="36"/>
  <c r="B769" i="36"/>
  <c r="B770" i="36"/>
  <c r="B771" i="36"/>
  <c r="B772" i="36"/>
  <c r="B773" i="36"/>
  <c r="B774" i="36"/>
  <c r="B775" i="36"/>
  <c r="B776" i="36"/>
  <c r="B777" i="36"/>
  <c r="B778" i="36"/>
  <c r="B779" i="36"/>
  <c r="B780" i="36"/>
  <c r="B781" i="36"/>
  <c r="B782" i="36"/>
  <c r="B783" i="36"/>
  <c r="B784" i="36"/>
  <c r="D255" i="36"/>
  <c r="D256" i="36"/>
  <c r="D257" i="36"/>
  <c r="D258" i="36"/>
  <c r="D259" i="36"/>
  <c r="D260" i="36"/>
  <c r="D261" i="36"/>
  <c r="D262" i="36"/>
  <c r="D263" i="36"/>
  <c r="D264" i="36"/>
  <c r="D265" i="36"/>
  <c r="D266" i="36"/>
  <c r="D267" i="36"/>
  <c r="D268" i="36"/>
  <c r="D269" i="36"/>
  <c r="D270" i="36"/>
  <c r="D271" i="36"/>
  <c r="D272" i="36"/>
  <c r="D273" i="36"/>
  <c r="D274" i="36"/>
  <c r="D275" i="36"/>
  <c r="D276" i="36"/>
  <c r="D277" i="36"/>
  <c r="D278" i="36"/>
  <c r="D279" i="36"/>
  <c r="D280" i="36"/>
  <c r="D281" i="36"/>
  <c r="D282" i="36"/>
  <c r="D283" i="36"/>
  <c r="D284" i="36"/>
  <c r="D285" i="36"/>
  <c r="D286" i="36"/>
  <c r="D287" i="36"/>
  <c r="D288" i="36"/>
  <c r="D289" i="36"/>
  <c r="D290" i="36"/>
  <c r="D291" i="36"/>
  <c r="D292" i="36"/>
  <c r="D293" i="36"/>
  <c r="D294" i="36"/>
  <c r="D295" i="36"/>
  <c r="D296" i="36"/>
  <c r="D297" i="36"/>
  <c r="D298" i="36"/>
  <c r="D299" i="36"/>
  <c r="D300" i="36"/>
  <c r="D301" i="36"/>
  <c r="D302" i="36"/>
  <c r="D303" i="36"/>
  <c r="D304" i="36"/>
  <c r="D305" i="36"/>
  <c r="D306" i="36"/>
  <c r="D307" i="36"/>
  <c r="D308" i="36"/>
  <c r="D309" i="36"/>
  <c r="D310" i="36"/>
  <c r="D311" i="36"/>
  <c r="D312" i="36"/>
  <c r="D313" i="36"/>
  <c r="D314" i="36"/>
  <c r="D315" i="36"/>
  <c r="D316" i="36"/>
  <c r="D317" i="36"/>
  <c r="D318" i="36"/>
  <c r="D319" i="36"/>
  <c r="D320" i="36"/>
  <c r="D321" i="36"/>
  <c r="D322" i="36"/>
  <c r="D323" i="36"/>
  <c r="D324" i="36"/>
  <c r="D325" i="36"/>
  <c r="D326" i="36"/>
  <c r="D327" i="36"/>
  <c r="D328" i="36"/>
  <c r="D329" i="36"/>
  <c r="D330" i="36"/>
  <c r="D331" i="36"/>
  <c r="D332" i="36"/>
  <c r="D333" i="36"/>
  <c r="D334" i="36"/>
  <c r="D335" i="36"/>
  <c r="D336" i="36"/>
  <c r="D337" i="36"/>
  <c r="D338" i="36"/>
  <c r="D339" i="36"/>
  <c r="D340" i="36"/>
  <c r="D341" i="36"/>
  <c r="D342" i="36"/>
  <c r="D343" i="36"/>
  <c r="D344" i="36"/>
  <c r="D345" i="36"/>
  <c r="D346" i="36"/>
  <c r="D347" i="36"/>
  <c r="D348" i="36"/>
  <c r="D349" i="36"/>
  <c r="D350" i="36"/>
  <c r="D351" i="36"/>
  <c r="D352" i="36"/>
  <c r="D353" i="36"/>
  <c r="D354" i="36"/>
  <c r="D355" i="36"/>
  <c r="D356" i="36"/>
  <c r="D357" i="36"/>
  <c r="D358" i="36"/>
  <c r="D359" i="36"/>
  <c r="D360" i="36"/>
  <c r="D361" i="36"/>
  <c r="D362" i="36"/>
  <c r="D363" i="36"/>
  <c r="D364" i="36"/>
  <c r="D365" i="36"/>
  <c r="D366" i="36"/>
  <c r="D367" i="36"/>
  <c r="D368" i="36"/>
  <c r="D369" i="36"/>
  <c r="D370" i="36"/>
  <c r="D371" i="36"/>
  <c r="D372" i="36"/>
  <c r="D373" i="36"/>
  <c r="D374" i="36"/>
  <c r="D375" i="36"/>
  <c r="D376" i="36"/>
  <c r="D377" i="36"/>
  <c r="D378" i="36"/>
  <c r="D379" i="36"/>
  <c r="D380" i="36"/>
  <c r="D381" i="36"/>
  <c r="D382" i="36"/>
  <c r="D383" i="36"/>
  <c r="D384" i="36"/>
  <c r="D385" i="36"/>
  <c r="D386" i="36"/>
  <c r="D387" i="36"/>
  <c r="D388" i="36"/>
  <c r="D389" i="36"/>
  <c r="D390" i="36"/>
  <c r="D391" i="36"/>
  <c r="D392" i="36"/>
  <c r="D393" i="36"/>
  <c r="D394" i="36"/>
  <c r="D395" i="36"/>
  <c r="D396" i="36"/>
  <c r="D397" i="36"/>
  <c r="D398" i="36"/>
  <c r="D399" i="36"/>
  <c r="D400" i="36"/>
  <c r="D401" i="36"/>
  <c r="D402" i="36"/>
  <c r="D403" i="36"/>
  <c r="D404" i="36"/>
  <c r="D405" i="36"/>
  <c r="D406" i="36"/>
  <c r="D407" i="36"/>
  <c r="D408" i="36"/>
  <c r="D409" i="36"/>
  <c r="D410" i="36"/>
  <c r="D411" i="36"/>
  <c r="D412" i="36"/>
  <c r="D413" i="36"/>
  <c r="D414" i="36"/>
  <c r="D415" i="36"/>
  <c r="D416" i="36"/>
  <c r="D417" i="36"/>
  <c r="D418" i="36"/>
  <c r="D419" i="36"/>
  <c r="D420" i="36"/>
  <c r="D421" i="36"/>
  <c r="D422" i="36"/>
  <c r="D423" i="36"/>
  <c r="D424" i="36"/>
  <c r="D425" i="36"/>
  <c r="D426" i="36"/>
  <c r="D427" i="36"/>
  <c r="D428" i="36"/>
  <c r="D429" i="36"/>
  <c r="D430" i="36"/>
  <c r="D431" i="36"/>
  <c r="D432" i="36"/>
  <c r="D433" i="36"/>
  <c r="D434" i="36"/>
  <c r="D435" i="36"/>
  <c r="D436" i="36"/>
  <c r="D437" i="36"/>
  <c r="D438" i="36"/>
  <c r="D439" i="36"/>
  <c r="D440" i="36"/>
  <c r="D441" i="36"/>
  <c r="D442" i="36"/>
  <c r="D443" i="36"/>
  <c r="D444" i="36"/>
  <c r="D445" i="36"/>
  <c r="D446" i="36"/>
  <c r="D447" i="36"/>
  <c r="D448" i="36"/>
  <c r="D449" i="36"/>
  <c r="D450" i="36"/>
  <c r="D451" i="36"/>
  <c r="D452" i="36"/>
  <c r="D453" i="36"/>
  <c r="D454" i="36"/>
  <c r="D455" i="36"/>
  <c r="D456" i="36"/>
  <c r="D457" i="36"/>
  <c r="D458" i="36"/>
  <c r="D459" i="36"/>
  <c r="D460" i="36"/>
  <c r="D461" i="36"/>
  <c r="D462" i="36"/>
  <c r="D463" i="36"/>
  <c r="D464" i="36"/>
  <c r="D465" i="36"/>
  <c r="D466" i="36"/>
  <c r="D467" i="36"/>
  <c r="D468" i="36"/>
  <c r="D469" i="36"/>
  <c r="D470" i="36"/>
  <c r="D471" i="36"/>
  <c r="D472" i="36"/>
  <c r="D473" i="36"/>
  <c r="D474" i="36"/>
  <c r="D475" i="36"/>
  <c r="D476" i="36"/>
  <c r="D477" i="36"/>
  <c r="D478" i="36"/>
  <c r="D479" i="36"/>
  <c r="D480" i="36"/>
  <c r="D481" i="36"/>
  <c r="D482" i="36"/>
  <c r="D483" i="36"/>
  <c r="D484" i="36"/>
  <c r="D485" i="36"/>
  <c r="D486" i="36"/>
  <c r="D487" i="36"/>
  <c r="D488" i="36"/>
  <c r="D489" i="36"/>
  <c r="D490" i="36"/>
  <c r="D491" i="36"/>
  <c r="D492" i="36"/>
  <c r="D493" i="36"/>
  <c r="D494" i="36"/>
  <c r="D495" i="36"/>
  <c r="D496" i="36"/>
  <c r="D497" i="36"/>
  <c r="D498" i="36"/>
  <c r="D499" i="36"/>
  <c r="D500" i="36"/>
  <c r="D501" i="36"/>
  <c r="D502" i="36"/>
  <c r="D503" i="36"/>
  <c r="D504" i="36"/>
  <c r="D505" i="36"/>
  <c r="D506" i="36"/>
  <c r="D507" i="36"/>
  <c r="D508" i="36"/>
  <c r="D509" i="36"/>
  <c r="B255" i="36"/>
  <c r="B256" i="36"/>
  <c r="B257" i="36"/>
  <c r="B258" i="36"/>
  <c r="B259" i="36"/>
  <c r="B260" i="36"/>
  <c r="B261" i="36"/>
  <c r="B262" i="36"/>
  <c r="B263" i="36"/>
  <c r="B264" i="36"/>
  <c r="B265" i="36"/>
  <c r="B266" i="36"/>
  <c r="B267" i="36"/>
  <c r="B268" i="36"/>
  <c r="B269" i="36"/>
  <c r="B270" i="36"/>
  <c r="B271" i="36"/>
  <c r="B272" i="36"/>
  <c r="B273" i="36"/>
  <c r="B274" i="36"/>
  <c r="B275" i="36"/>
  <c r="B276" i="36"/>
  <c r="B277" i="36"/>
  <c r="B278" i="36"/>
  <c r="B279" i="36"/>
  <c r="B280" i="36"/>
  <c r="B281" i="36"/>
  <c r="B282" i="36"/>
  <c r="B283" i="36"/>
  <c r="B284" i="36"/>
  <c r="B285" i="36"/>
  <c r="B286" i="36"/>
  <c r="B287" i="36"/>
  <c r="B288" i="36"/>
  <c r="B289" i="36"/>
  <c r="B290" i="36"/>
  <c r="B291" i="36"/>
  <c r="B292" i="36"/>
  <c r="B293" i="36"/>
  <c r="B294" i="36"/>
  <c r="B295" i="36"/>
  <c r="B296" i="36"/>
  <c r="B297" i="36"/>
  <c r="B298" i="36"/>
  <c r="B299" i="36"/>
  <c r="B300" i="36"/>
  <c r="B301" i="36"/>
  <c r="B302" i="36"/>
  <c r="B303" i="36"/>
  <c r="B304" i="36"/>
  <c r="B305" i="36"/>
  <c r="B306" i="36"/>
  <c r="B307" i="36"/>
  <c r="B308" i="36"/>
  <c r="B309" i="36"/>
  <c r="B310" i="36"/>
  <c r="B311" i="36"/>
  <c r="B312" i="36"/>
  <c r="B313" i="36"/>
  <c r="B314" i="36"/>
  <c r="B315" i="36"/>
  <c r="B316" i="36"/>
  <c r="B317" i="36"/>
  <c r="B318" i="36"/>
  <c r="B319" i="36"/>
  <c r="B320" i="36"/>
  <c r="B321" i="36"/>
  <c r="B322" i="36"/>
  <c r="B323" i="36"/>
  <c r="B324" i="36"/>
  <c r="B325" i="36"/>
  <c r="B326" i="36"/>
  <c r="B327" i="36"/>
  <c r="B328" i="36"/>
  <c r="B329" i="36"/>
  <c r="B330" i="36"/>
  <c r="B331" i="36"/>
  <c r="B332" i="36"/>
  <c r="B333" i="36"/>
  <c r="B334" i="36"/>
  <c r="B335" i="36"/>
  <c r="B336" i="36"/>
  <c r="B337" i="36"/>
  <c r="B338" i="36"/>
  <c r="B339" i="36"/>
  <c r="B340" i="36"/>
  <c r="B341" i="36"/>
  <c r="B342" i="36"/>
  <c r="B343" i="36"/>
  <c r="B344" i="36"/>
  <c r="B345" i="36"/>
  <c r="B346" i="36"/>
  <c r="B347" i="36"/>
  <c r="B348" i="36"/>
  <c r="B349" i="36"/>
  <c r="B350" i="36"/>
  <c r="B351" i="36"/>
  <c r="B352" i="36"/>
  <c r="B353" i="36"/>
  <c r="B354" i="36"/>
  <c r="B355" i="36"/>
  <c r="B356" i="36"/>
  <c r="B357" i="36"/>
  <c r="B358" i="36"/>
  <c r="B359" i="36"/>
  <c r="B360" i="36"/>
  <c r="B361" i="36"/>
  <c r="B362" i="36"/>
  <c r="B363" i="36"/>
  <c r="B364" i="36"/>
  <c r="B365" i="36"/>
  <c r="B366" i="36"/>
  <c r="B367" i="36"/>
  <c r="B368" i="36"/>
  <c r="B369" i="36"/>
  <c r="B370" i="36"/>
  <c r="B371" i="36"/>
  <c r="B372" i="36"/>
  <c r="B373" i="36"/>
  <c r="B374" i="36"/>
  <c r="B375" i="36"/>
  <c r="B376" i="36"/>
  <c r="B377" i="36"/>
  <c r="B378" i="36"/>
  <c r="B379" i="36"/>
  <c r="B380" i="36"/>
  <c r="B381" i="36"/>
  <c r="B382" i="36"/>
  <c r="B383" i="36"/>
  <c r="B384" i="36"/>
  <c r="B385" i="36"/>
  <c r="B386" i="36"/>
  <c r="B387" i="36"/>
  <c r="B388" i="36"/>
  <c r="B389" i="36"/>
  <c r="B390" i="36"/>
  <c r="B391" i="36"/>
  <c r="B392" i="36"/>
  <c r="B393" i="36"/>
  <c r="B394" i="36"/>
  <c r="B395" i="36"/>
  <c r="B396" i="36"/>
  <c r="B397" i="36"/>
  <c r="B398" i="36"/>
  <c r="B399" i="36"/>
  <c r="B400" i="36"/>
  <c r="B401" i="36"/>
  <c r="B402" i="36"/>
  <c r="B403" i="36"/>
  <c r="B404" i="36"/>
  <c r="B405" i="36"/>
  <c r="B406" i="36"/>
  <c r="B407" i="36"/>
  <c r="B408" i="36"/>
  <c r="B409" i="36"/>
  <c r="B410" i="36"/>
  <c r="B411" i="36"/>
  <c r="B412" i="36"/>
  <c r="B413" i="36"/>
  <c r="B414" i="36"/>
  <c r="B415" i="36"/>
  <c r="B416" i="36"/>
  <c r="B417" i="36"/>
  <c r="B418" i="36"/>
  <c r="B419" i="36"/>
  <c r="B420" i="36"/>
  <c r="B421" i="36"/>
  <c r="B422" i="36"/>
  <c r="B423" i="36"/>
  <c r="B424" i="36"/>
  <c r="B425" i="36"/>
  <c r="B426" i="36"/>
  <c r="B427" i="36"/>
  <c r="B428" i="36"/>
  <c r="B429" i="36"/>
  <c r="B430" i="36"/>
  <c r="B431" i="36"/>
  <c r="B432" i="36"/>
  <c r="B433" i="36"/>
  <c r="B434" i="36"/>
  <c r="B435" i="36"/>
  <c r="B436" i="36"/>
  <c r="B437" i="36"/>
  <c r="B438" i="36"/>
  <c r="B439" i="36"/>
  <c r="B440" i="36"/>
  <c r="B441" i="36"/>
  <c r="B442" i="36"/>
  <c r="B443" i="36"/>
  <c r="B444" i="36"/>
  <c r="B445" i="36"/>
  <c r="B446" i="36"/>
  <c r="B447" i="36"/>
  <c r="B448" i="36"/>
  <c r="B449" i="36"/>
  <c r="B450" i="36"/>
  <c r="B451" i="36"/>
  <c r="B452" i="36"/>
  <c r="B453" i="36"/>
  <c r="B454" i="36"/>
  <c r="B455" i="36"/>
  <c r="B456" i="36"/>
  <c r="B457" i="36"/>
  <c r="B458" i="36"/>
  <c r="B459" i="36"/>
  <c r="B460" i="36"/>
  <c r="B461" i="36"/>
  <c r="B462" i="36"/>
  <c r="B463" i="36"/>
  <c r="B464" i="36"/>
  <c r="B465" i="36"/>
  <c r="B466" i="36"/>
  <c r="B467" i="36"/>
  <c r="B468" i="36"/>
  <c r="B469" i="36"/>
  <c r="B470" i="36"/>
  <c r="B471" i="36"/>
  <c r="B472" i="36"/>
  <c r="B473" i="36"/>
  <c r="B474" i="36"/>
  <c r="B475" i="36"/>
  <c r="B476" i="36"/>
  <c r="B477" i="36"/>
  <c r="B478" i="36"/>
  <c r="B479" i="36"/>
  <c r="B480" i="36"/>
  <c r="B481" i="36"/>
  <c r="B482" i="36"/>
  <c r="B483" i="36"/>
  <c r="B484" i="36"/>
  <c r="B485" i="36"/>
  <c r="B486" i="36"/>
  <c r="B487" i="36"/>
  <c r="B488" i="36"/>
  <c r="B489" i="36"/>
  <c r="B490" i="36"/>
  <c r="B491" i="36"/>
  <c r="B492" i="36"/>
  <c r="B493" i="36"/>
  <c r="B494" i="36"/>
  <c r="B495" i="36"/>
  <c r="B496" i="36"/>
  <c r="B497" i="36"/>
  <c r="B498" i="36"/>
  <c r="B499" i="36"/>
  <c r="B500" i="36"/>
  <c r="B501" i="36"/>
  <c r="B502" i="36"/>
  <c r="B503" i="36"/>
  <c r="B504" i="36"/>
  <c r="B505" i="36"/>
  <c r="B506" i="36"/>
  <c r="B507" i="36"/>
  <c r="B508" i="36"/>
  <c r="B509" i="36"/>
  <c r="D4" i="36" l="1"/>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3"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172" i="36"/>
  <c r="D173" i="36"/>
  <c r="D174" i="36"/>
  <c r="D175" i="36"/>
  <c r="D176" i="36"/>
  <c r="D177" i="36"/>
  <c r="D178" i="36"/>
  <c r="D179" i="36"/>
  <c r="D180" i="36"/>
  <c r="D181" i="36"/>
  <c r="D182" i="36"/>
  <c r="D183" i="36"/>
  <c r="D184" i="36"/>
  <c r="D185" i="36"/>
  <c r="D186" i="36"/>
  <c r="D187" i="36"/>
  <c r="D188" i="36"/>
  <c r="D189" i="36"/>
  <c r="D190" i="36"/>
  <c r="D191" i="36"/>
  <c r="D192" i="36"/>
  <c r="D193" i="36"/>
  <c r="D194" i="36"/>
  <c r="D195" i="36"/>
  <c r="D196" i="36"/>
  <c r="D197" i="36"/>
  <c r="D198" i="36"/>
  <c r="D199" i="36"/>
  <c r="D200" i="36"/>
  <c r="D201" i="36"/>
  <c r="D202" i="36"/>
  <c r="D203" i="36"/>
  <c r="D204" i="36"/>
  <c r="D205" i="36"/>
  <c r="D206" i="36"/>
  <c r="D207" i="36"/>
  <c r="D208" i="36"/>
  <c r="D209" i="36"/>
  <c r="D210" i="36"/>
  <c r="D211" i="36"/>
  <c r="D212" i="36"/>
  <c r="D213" i="36"/>
  <c r="D214" i="36"/>
  <c r="D215" i="36"/>
  <c r="D216" i="36"/>
  <c r="D217" i="36"/>
  <c r="D218" i="36"/>
  <c r="D219" i="36"/>
  <c r="D220" i="36"/>
  <c r="D221" i="36"/>
  <c r="D222" i="36"/>
  <c r="D223" i="36"/>
  <c r="D224" i="36"/>
  <c r="D225" i="36"/>
  <c r="D226" i="36"/>
  <c r="D227" i="36"/>
  <c r="D228" i="36"/>
  <c r="D229" i="36"/>
  <c r="D230" i="36"/>
  <c r="D231" i="36"/>
  <c r="D232" i="36"/>
  <c r="D233" i="36"/>
  <c r="D234" i="36"/>
  <c r="D235" i="36"/>
  <c r="D236" i="36"/>
  <c r="D237" i="36"/>
  <c r="D238" i="36"/>
  <c r="D239" i="36"/>
  <c r="D240" i="36"/>
  <c r="D241" i="36"/>
  <c r="D242" i="36"/>
  <c r="D243" i="36"/>
  <c r="D244" i="36"/>
  <c r="D245" i="36"/>
  <c r="D246" i="36"/>
  <c r="D247" i="36"/>
  <c r="D248" i="36"/>
  <c r="D249" i="36"/>
  <c r="D250" i="36"/>
  <c r="D251" i="36"/>
  <c r="D252" i="36"/>
  <c r="D253" i="36"/>
  <c r="D254" i="36"/>
  <c r="D3" i="36"/>
  <c r="B4" i="36"/>
  <c r="B5"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104" i="36"/>
  <c r="B105" i="36"/>
  <c r="B106" i="36"/>
  <c r="B107" i="36"/>
  <c r="B108" i="36"/>
  <c r="B109" i="36"/>
  <c r="B110" i="36"/>
  <c r="B111" i="36"/>
  <c r="B112" i="36"/>
  <c r="B113" i="36"/>
  <c r="B114" i="36"/>
  <c r="B115" i="36"/>
  <c r="B116" i="36"/>
  <c r="B117" i="36"/>
  <c r="B118" i="36"/>
  <c r="B119" i="36"/>
  <c r="B120" i="36"/>
  <c r="B121" i="36"/>
  <c r="B122" i="36"/>
  <c r="B123" i="36"/>
  <c r="B124" i="36"/>
  <c r="B125" i="36"/>
  <c r="B126" i="36"/>
  <c r="B127" i="36"/>
  <c r="B128" i="36"/>
  <c r="B129" i="36"/>
  <c r="B130" i="36"/>
  <c r="B131" i="36"/>
  <c r="B132" i="36"/>
  <c r="B133" i="36"/>
  <c r="B134" i="36"/>
  <c r="B135" i="36"/>
  <c r="B136" i="36"/>
  <c r="B137" i="36"/>
  <c r="B138" i="36"/>
  <c r="B139" i="36"/>
  <c r="B140" i="36"/>
  <c r="B141" i="36"/>
  <c r="B142" i="36"/>
  <c r="B143" i="36"/>
  <c r="B144" i="36"/>
  <c r="B145" i="36"/>
  <c r="B146" i="36"/>
  <c r="B147" i="36"/>
  <c r="B148" i="36"/>
  <c r="B149" i="36"/>
  <c r="B150" i="36"/>
  <c r="B151" i="36"/>
  <c r="B152" i="36"/>
  <c r="B153" i="36"/>
  <c r="B154" i="36"/>
  <c r="B155" i="36"/>
  <c r="B156" i="36"/>
  <c r="B157" i="36"/>
  <c r="B158" i="36"/>
  <c r="B159" i="36"/>
  <c r="B160" i="36"/>
  <c r="B161" i="36"/>
  <c r="B162" i="36"/>
  <c r="B163" i="36"/>
  <c r="B164" i="36"/>
  <c r="B165" i="36"/>
  <c r="B166" i="36"/>
  <c r="B167" i="36"/>
  <c r="B168" i="36"/>
  <c r="B169" i="36"/>
  <c r="B170" i="36"/>
  <c r="B171" i="36"/>
  <c r="B172" i="36"/>
  <c r="B173" i="36"/>
  <c r="B174" i="36"/>
  <c r="B175" i="36"/>
  <c r="B176" i="36"/>
  <c r="B177" i="36"/>
  <c r="B178" i="36"/>
  <c r="B179" i="36"/>
  <c r="B180" i="36"/>
  <c r="B181" i="36"/>
  <c r="B182" i="36"/>
  <c r="B183" i="36"/>
  <c r="B184" i="36"/>
  <c r="B185" i="36"/>
  <c r="B186" i="36"/>
  <c r="B187" i="36"/>
  <c r="B188" i="36"/>
  <c r="B189" i="36"/>
  <c r="B190" i="36"/>
  <c r="B191" i="36"/>
  <c r="B192" i="36"/>
  <c r="B193" i="36"/>
  <c r="B194" i="36"/>
  <c r="B195" i="36"/>
  <c r="B196" i="36"/>
  <c r="B197" i="36"/>
  <c r="B198" i="36"/>
  <c r="B199" i="36"/>
  <c r="B200" i="36"/>
  <c r="B201" i="36"/>
  <c r="B202" i="36"/>
  <c r="B203" i="36"/>
  <c r="B204" i="36"/>
  <c r="B205" i="36"/>
  <c r="B206" i="36"/>
  <c r="B207" i="36"/>
  <c r="B208" i="36"/>
  <c r="B209" i="36"/>
  <c r="B210" i="36"/>
  <c r="B211" i="36"/>
  <c r="B212" i="36"/>
  <c r="B213" i="36"/>
  <c r="B214" i="36"/>
  <c r="B215" i="36"/>
  <c r="B216" i="36"/>
  <c r="B217" i="36"/>
  <c r="B218" i="36"/>
  <c r="B219" i="36"/>
  <c r="B220" i="36"/>
  <c r="B221" i="36"/>
  <c r="B222" i="36"/>
  <c r="B223" i="36"/>
  <c r="B224" i="36"/>
  <c r="B225" i="36"/>
  <c r="B226" i="36"/>
  <c r="B227" i="36"/>
  <c r="B228" i="36"/>
  <c r="B229" i="36"/>
  <c r="B230" i="36"/>
  <c r="B231" i="36"/>
  <c r="B232" i="36"/>
  <c r="B233" i="36"/>
  <c r="B234" i="36"/>
  <c r="B235" i="36"/>
  <c r="B236" i="36"/>
  <c r="B237" i="36"/>
  <c r="B238" i="36"/>
  <c r="B239" i="36"/>
  <c r="B240" i="36"/>
  <c r="B241" i="36"/>
  <c r="B242" i="36"/>
  <c r="B243" i="36"/>
  <c r="B244" i="36"/>
  <c r="B245" i="36"/>
  <c r="B246" i="36"/>
  <c r="B247" i="36"/>
  <c r="B248" i="36"/>
  <c r="B249" i="36"/>
  <c r="B250" i="36"/>
  <c r="B251" i="36"/>
  <c r="B252" i="36"/>
  <c r="B253" i="36"/>
  <c r="B254" i="36"/>
  <c r="B3"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Donoso Galdames</author>
  </authors>
  <commentList>
    <comment ref="E1" authorId="0" shapeId="0" xr:uid="{C797E3DE-B4C6-44A0-B682-011EF72A7E18}">
      <text>
        <r>
          <rPr>
            <sz val="9"/>
            <color indexed="81"/>
            <rFont val="Tahoma"/>
            <family val="2"/>
          </rPr>
          <t>Información del lugar del evento (dónde), fecha (cuándo) y la forma de muestreo (cómo)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Fco</author>
  </authors>
  <commentList>
    <comment ref="N4" authorId="0" shapeId="0" xr:uid="{00812A9B-C79E-41F0-B14D-1B53471ABFE9}">
      <text>
        <r>
          <rPr>
            <sz val="9"/>
            <color indexed="81"/>
            <rFont val="Tahoma"/>
            <family val="2"/>
          </rPr>
          <t xml:space="preserve">Los datos en amarillo son usados por el MMA pero son sinónimos a la taxonomía GBIF
</t>
        </r>
      </text>
    </comment>
  </commentList>
</comments>
</file>

<file path=xl/sharedStrings.xml><?xml version="1.0" encoding="utf-8"?>
<sst xmlns="http://schemas.openxmlformats.org/spreadsheetml/2006/main" count="34243" uniqueCount="1931">
  <si>
    <t xml:space="preserve">Léeme </t>
  </si>
  <si>
    <t>Instrucciones generales</t>
  </si>
  <si>
    <t>Esta planilla contiene el formato estandarizado de reporte de datos de biodiversidad en el marco de los compromisos ambientales en esta componente ambiental. Se deberá llenar cada hoja con la información respectiva y posteriormente cargar el archivo en el Sistema de Seguimiento Ambiental de la SMA en el sitio https://ssa.sma.gob.cl/. Se solicita la máxima rigurosidad en el reporte de estos datos y consistencia con lo reportado en los informes respectivos.</t>
  </si>
  <si>
    <t>Guía general de la RE SMA 343/2022</t>
  </si>
  <si>
    <t>Ingresar a este link</t>
  </si>
  <si>
    <t>Envío de dudas y observaciones</t>
  </si>
  <si>
    <t>Nombre de la hoja</t>
  </si>
  <si>
    <t>Descripción</t>
  </si>
  <si>
    <t>Orden de llenado</t>
  </si>
  <si>
    <t>-</t>
  </si>
  <si>
    <t>Diccionario</t>
  </si>
  <si>
    <t>Explicación detallada de cada campo solicitado en las hojas de la presente planilla, tipo de dato permitido y ejemplos para facilitar la comprensión y llenado por parte del titular</t>
  </si>
  <si>
    <t>Campaña</t>
  </si>
  <si>
    <t>Datos de la campaña de monitoreo planificada para el cumplimiento de los compromisos ambientales. Se solicita información de temporalidad y características de esta campaña</t>
  </si>
  <si>
    <t>EstacionReplica</t>
  </si>
  <si>
    <t>Datos de las estaciones de monitoreo que deben ser reportadas en función del compromiso ambiental de la o las RCA en específico y sus réplicas, si corresponde</t>
  </si>
  <si>
    <t>Ocurrencia</t>
  </si>
  <si>
    <t>Registros biológicos o de ocurrencia a nivel de especie que se está reportando considerando temporalidad del evento, ubicación, taxón, identificación, características, observaciones, entre otros. Debe ser consistente con el ID de EstacionReplica</t>
  </si>
  <si>
    <t>Descripción:</t>
  </si>
  <si>
    <t>Hoja</t>
  </si>
  <si>
    <t>Tipo de dato</t>
  </si>
  <si>
    <t>ID Campaña</t>
  </si>
  <si>
    <t>Número de campaña</t>
  </si>
  <si>
    <t>Año inicio</t>
  </si>
  <si>
    <t>Mes inicio</t>
  </si>
  <si>
    <t>Día inicio</t>
  </si>
  <si>
    <t>Año término</t>
  </si>
  <si>
    <t>Mes término</t>
  </si>
  <si>
    <t>Día término</t>
  </si>
  <si>
    <t>ID EstacionReplica</t>
  </si>
  <si>
    <t>Número Réplica</t>
  </si>
  <si>
    <t>Largo (m)</t>
  </si>
  <si>
    <t>Ancho (m)</t>
  </si>
  <si>
    <t>Radio (m)</t>
  </si>
  <si>
    <t>Superficie (m2)</t>
  </si>
  <si>
    <t>Latitud decimal central</t>
  </si>
  <si>
    <t>Longitud decimal central</t>
  </si>
  <si>
    <t>Latitud decimal inicio</t>
  </si>
  <si>
    <t>Longitud decimal inicio</t>
  </si>
  <si>
    <t>Latitud decimal término</t>
  </si>
  <si>
    <t>Longitud decimal término</t>
  </si>
  <si>
    <t>Año del evento</t>
  </si>
  <si>
    <t>Mes del evento</t>
  </si>
  <si>
    <t>Día del evento</t>
  </si>
  <si>
    <t>Hora inicio evento (hh:mm)</t>
  </si>
  <si>
    <t>Hora</t>
  </si>
  <si>
    <t>Tamaño de la muestra</t>
  </si>
  <si>
    <t>Profundidad (m)</t>
  </si>
  <si>
    <t>Valor</t>
  </si>
  <si>
    <t>Latitud decimal registro</t>
  </si>
  <si>
    <t>Longitud decimal registro</t>
  </si>
  <si>
    <t>Hora registro</t>
  </si>
  <si>
    <t>Nombre de campo</t>
  </si>
  <si>
    <t>Definición</t>
  </si>
  <si>
    <t>Ejemplos</t>
  </si>
  <si>
    <t>Identificador único de la campaña de monitoreo. Este ID es usado para vincular la hoja Campaña y Ocurrencia razón por la cual se requiere de consistencia</t>
  </si>
  <si>
    <t>1| 2| 3</t>
  </si>
  <si>
    <t>Numérico-Entero</t>
  </si>
  <si>
    <t>Nombre campaña</t>
  </si>
  <si>
    <t>Nombre de la campaña dado</t>
  </si>
  <si>
    <t>Anfibios verano 2018 | Campaña n°3 bosque valdiviano</t>
  </si>
  <si>
    <t>Texto</t>
  </si>
  <si>
    <t>Número de la campaña de muestreo, medición, análisis y/o control. Al menos debe haber 1 registro por planilla</t>
  </si>
  <si>
    <t>Año de inicio de la campaña</t>
  </si>
  <si>
    <t>2022 | 2018 | 2021</t>
  </si>
  <si>
    <t>Mes de  inicio  de la campaña</t>
  </si>
  <si>
    <t>8 | 4 | 10</t>
  </si>
  <si>
    <t>Día de inicio  de la campaña</t>
  </si>
  <si>
    <t>23 | 7 | 14</t>
  </si>
  <si>
    <t>Año de término de la campaña</t>
  </si>
  <si>
    <t>Mes de término de la campaña</t>
  </si>
  <si>
    <t>Día de término de la campaña</t>
  </si>
  <si>
    <t>Objetivo de la campaña</t>
  </si>
  <si>
    <t>Objetivo específico por la cual se está realizando a campaña de monitoreo</t>
  </si>
  <si>
    <r>
      <t xml:space="preserve">Campaña de rescate de especies de </t>
    </r>
    <r>
      <rPr>
        <i/>
        <sz val="11"/>
        <rFont val="Calibri"/>
        <family val="2"/>
        <scheme val="minor"/>
      </rPr>
      <t>Chinchilla chinchilla</t>
    </r>
    <r>
      <rPr>
        <sz val="11"/>
        <rFont val="Calibri"/>
        <family val="2"/>
        <scheme val="minor"/>
      </rPr>
      <t xml:space="preserve"> comprometida en la RCA 345/2022 | Campaña de monitoreo de aves rapaces asociada a la RCA 556/2022</t>
    </r>
  </si>
  <si>
    <t>Comentarios adicionales</t>
  </si>
  <si>
    <t>Cualquier comentario adicional en relación a la campaña</t>
  </si>
  <si>
    <t>Campaña adicional de monitoreo</t>
  </si>
  <si>
    <t>Identificador único de la estación y la réplica usada para el monitoreo. Este ID es usado para vincular la hoja EstacionReplica y Ocurrencia razón por la cual se requiere de consistencia</t>
  </si>
  <si>
    <t>1 | 2 |3</t>
  </si>
  <si>
    <t>Nombre estación</t>
  </si>
  <si>
    <t>Nombre que el consultor otorga a la estación de monitoreo. Se sugiere utilizar la misma nomenclatura que es utilizada en el informe de seguimiento</t>
  </si>
  <si>
    <t>Parcela 1| Estación 1| Sitio 1 |Vertientes23</t>
  </si>
  <si>
    <t>Tipo de monitoreo</t>
  </si>
  <si>
    <t>Característica espacial de la estación. Asimilable con el Tipo de Unidad de Muestreo</t>
  </si>
  <si>
    <t>Área | Transecto</t>
  </si>
  <si>
    <t>Identificador numérico correlativo del número de réplicas de cada estación. Así, si una estación de monitoreo tiene 3 transectos, se deberá separar en 3 filas. Si una estación no tiene replicas colocar un 1 o dejar en blanco</t>
  </si>
  <si>
    <t>1 | 2 | 3</t>
  </si>
  <si>
    <t>Descripción EstacionReplica</t>
  </si>
  <si>
    <t>Descripción física de la estación de monitoreo y réplica indicando aspectos de relevancia o del estado del momento de realizado el monitoreo.</t>
  </si>
  <si>
    <t>Ubicada aguas arriba del punto de descarga de la planta de tratamiento de aguas servidas| Estación sufrió modificaciones de relevancia producto de un aluvión en el verano 2013</t>
  </si>
  <si>
    <t>Longitud en metros de la estación. Aplica únicamente si el largo de la estación es una característica relevante de la misma como en el caso de un transecto u otra forma poligonal</t>
  </si>
  <si>
    <t>2030 | 29,4 (o 24.4 si la configuración decimal de su ordenador es .)</t>
  </si>
  <si>
    <t>Numérico-Decimal</t>
  </si>
  <si>
    <t>Ancho en metros de la estación-réplica. Aplica únicamente si es una característica relevante de la de la misma como en el caso de un transecto u otra forma poligonal</t>
  </si>
  <si>
    <t>2 | 30</t>
  </si>
  <si>
    <t>Radio en metros de la estación-réplica. Aplica únicamente si es una característica relevante de la misma como en el caso de un círculo</t>
  </si>
  <si>
    <t>8| 15</t>
  </si>
  <si>
    <t>Superficie o área de la estación  en metros cuadrados. Aplica únicamente si la estación se considera un pólígono (no puntual)</t>
  </si>
  <si>
    <t>5000 | 10000 | 230,4</t>
  </si>
  <si>
    <t>Latitud geodésica del centro geográfico de la estación-réplica. Utilizar Sistema de Referencia de Coordenadas (SRC) WGS-84, con al menos 5 decimales. En el caso de una estación-réplica lineal será el punto medio del recorrido, mientras que en una poligonal el centroide</t>
  </si>
  <si>
    <t>-38,45514 |-34,933086</t>
  </si>
  <si>
    <t>Numérico-Decimal negativo</t>
  </si>
  <si>
    <t>Longitud geodésica del centro geográfico de la estación-réplica. Utilizar Sistema de Referencia de Coordenadas (SRC) WGS-84, con al menos 5 decimales. En el caso de una estación-réplica lineal será el punto medio del recorrido, mientras que en una poligonal el centroide</t>
  </si>
  <si>
    <t>-71,89896 | -72,430269</t>
  </si>
  <si>
    <t>Latitud geodésica del inicio de la estación-réplica . Utilizar Sistema de Referencia de Coordenadas (SRC) WGS-84, con al menos 5 decimales. Aplica para estación-réplica lineal (transecto) o bien otras formas que sea relevante marcar tanto el inicio y fin de su recorrido</t>
  </si>
  <si>
    <t>Longitud geodésica del inicio de la estación-réplica . Utilizar Sistema de Referencia de Coordenadas (SRC) WGS-84, con al menos 5 decimales. Aplica para estación-réplica lineal (transecto) o bien otras formas que sea relevante marcar tanto el inicio y fin de su recorrido</t>
  </si>
  <si>
    <t>Latitud geodésica del término de la estación-réplica . Utilizar Sistema de Referencia de Coordenadas (SRC) WGS-84, con al menos 5 decimales. Aplica para estación-réplica lineal (transecto) o bien otras formas que sea relevante marcar tanto el inicio y fin de su recorrido</t>
  </si>
  <si>
    <t>Longitud geodésica del término de la estación-réplica . Utilizar Sistema de Referencia de Coordenadas (SRC) WGS-84, con al menos 5 decimales. Aplica para estación-réplica lineal (transecto) o bien otras formas que sea relevante marcar tanto el inicio y fin de su recorrido</t>
  </si>
  <si>
    <t>Región</t>
  </si>
  <si>
    <t>Región de la estación-réplica</t>
  </si>
  <si>
    <t>Antofagasta| Ñuble| Maule</t>
  </si>
  <si>
    <t>Provincia</t>
  </si>
  <si>
    <t>Provincia de la estación-réplica</t>
  </si>
  <si>
    <t>El Loa| Elqui| Valparaíso</t>
  </si>
  <si>
    <t xml:space="preserve">Comuna </t>
  </si>
  <si>
    <t>Comuna de la estación-réplica</t>
  </si>
  <si>
    <t>Iquique| Coquimbo| San Felipe</t>
  </si>
  <si>
    <t>Localidad</t>
  </si>
  <si>
    <t>Localidad de la de la estación-réplica</t>
  </si>
  <si>
    <t>kilómetro 25 camino San José de Maipo (Ruta G-25)| Islas Desventuradas</t>
  </si>
  <si>
    <t>Ecosistema nivel 1</t>
  </si>
  <si>
    <t>Agrupación general de ecosistemas acuáticos y terrestres.</t>
  </si>
  <si>
    <t>Acuático| terrestre</t>
  </si>
  <si>
    <t>Ecosistema nivel 2</t>
  </si>
  <si>
    <t>Agrupación particular de los ecosistemas acuáticos y terrestres.</t>
  </si>
  <si>
    <t>Estuario| Desierto absoluto| Matorral| Bosque siempreverde| Bosque resinoso</t>
  </si>
  <si>
    <t>Cualquier observación adicional a la ubicación de las estación-réplica</t>
  </si>
  <si>
    <t>Estación relocalizada desde la 4ta campaña en adelante por aluvión | Polígono definido según compromisos RCA</t>
  </si>
  <si>
    <t>AUTOCOMPLETADO NombreEstacion-Número Replica-Tipo de monitoreo</t>
  </si>
  <si>
    <t>Campo autocompletado para facilitar el correcto ingreso del ID de las estación-réplica. Sirve solo a modo de chequeo</t>
  </si>
  <si>
    <t>Año el cual se produjo el registro biológico</t>
  </si>
  <si>
    <t>2022 | 2019 | 2015</t>
  </si>
  <si>
    <t>Mes el cual se produjo el registro biológico</t>
  </si>
  <si>
    <t>3| 12 | 4</t>
  </si>
  <si>
    <t>Día el cual se produjo el registro biológico</t>
  </si>
  <si>
    <t>31 | 9 | 12</t>
  </si>
  <si>
    <t>Tiempo durante el cual se produjo el registro biológico en formato hh:mm y huso horario -4 GMT</t>
  </si>
  <si>
    <t>14:07| 08:45</t>
  </si>
  <si>
    <t>Protocolo de muestreo</t>
  </si>
  <si>
    <t>Nombre de, referencia a, o descripción del método o protocolo usado durante el evento</t>
  </si>
  <si>
    <t>Trampa de luz UV| Red de niebla| Arrastre de fondo | Observación ad hoc| Punto de conteo| Red surber.</t>
  </si>
  <si>
    <t>Valor numérico para la medida del tamaño (duración, longitud, área o volumen) de una muestra en un evento de muestreo. En comunidades marinas, el tamaño de la muestra corresponde al agua filtrada.</t>
  </si>
  <si>
    <t>3 | 2 | 5,5</t>
  </si>
  <si>
    <t>Unidad del tamaño de la muestra</t>
  </si>
  <si>
    <t>Unidad de medida del tamaño (duración, longitud, área o volumen) de una muestra en un evento de muestreo.</t>
  </si>
  <si>
    <t>litros| metros cúbicos| hectáreas</t>
  </si>
  <si>
    <t>Esfuerzo de muestreo</t>
  </si>
  <si>
    <t>La cantidad de esfuerzo realizado durante el evento</t>
  </si>
  <si>
    <t xml:space="preserve">
40 trampas | 10 horas de observador| 10 km caminando</t>
  </si>
  <si>
    <t>Profundidad desde la cota de agua en metros. Serán metros bajo el nivel del mar o desde el nivel del cuerpo de agua en caso de muestreo marítimo o de aguas continentales, respectivamente</t>
  </si>
  <si>
    <t>25 | 3 | 15,5</t>
  </si>
  <si>
    <t>Comentarios del evento</t>
  </si>
  <si>
    <t>Comentarios o anotaciones sobre el evento</t>
  </si>
  <si>
    <t>Después de las lluvias recientes | El río estuvo cercano a un estado de desbordamiento</t>
  </si>
  <si>
    <t>Reino</t>
  </si>
  <si>
    <t>El nombre científico completo del reino al que pertenece el taxón</t>
  </si>
  <si>
    <t>Animalia| Plantae</t>
  </si>
  <si>
    <t>Filo o división</t>
  </si>
  <si>
    <t>El nombre científico completo del filo o división al que pertenece el taxón</t>
  </si>
  <si>
    <t>Chordata (filo)| Bryophyta (división)</t>
  </si>
  <si>
    <t>Clase</t>
  </si>
  <si>
    <t>El nombre científico completo de la clase al que pertenece el taxón</t>
  </si>
  <si>
    <t>Mammalia| Hepaticopsida</t>
  </si>
  <si>
    <t>Orden</t>
  </si>
  <si>
    <t>El nombre científico completo del orden al que pertenece el taxón</t>
  </si>
  <si>
    <t>Carnivora| Monocleales</t>
  </si>
  <si>
    <t>Familia</t>
  </si>
  <si>
    <t>El nombre científico completo de la familia al que pertenece el taxón</t>
  </si>
  <si>
    <t>Felidae| Monocleaceae</t>
  </si>
  <si>
    <t>Género</t>
  </si>
  <si>
    <t>El nombre científico completo del género al que pertenece el taxón</t>
  </si>
  <si>
    <t>Puma| Monoclea</t>
  </si>
  <si>
    <t>Subgénero</t>
  </si>
  <si>
    <t>El nombre científico completo del subgénero al que pertenece el taxón. Los valores deben incluir el género para evitar la confusión de homonimia</t>
  </si>
  <si>
    <t>Strobus (Pinus)| Puma (Puma) Loligo (Amerigo)| Hieracium subgen. Pilosella</t>
  </si>
  <si>
    <t>Epíteto específico</t>
  </si>
  <si>
    <t>El nombre del epíteto específico de Nombre científico</t>
  </si>
  <si>
    <t>concolor| gottschei</t>
  </si>
  <si>
    <t>Epíteto infraespecífico</t>
  </si>
  <si>
    <t>El nombre con la categoría de taxón más baja o más especifica por debajo del epíteto específico (parte terminal del nombre), excluyendo cualquier otra denominación de categoría</t>
  </si>
  <si>
    <t>para el nombre científico Carex viridula subsp. brachyrrhyncha var. elatior el Epíteto infraespecífico será elatior</t>
  </si>
  <si>
    <t>Nombre común</t>
  </si>
  <si>
    <t>El nombre o nombres comunes del taxón.</t>
  </si>
  <si>
    <t>Cóndor Andino| Águila Americana| Buitre| Chulo</t>
  </si>
  <si>
    <t>Comentarios del taxón</t>
  </si>
  <si>
    <t>Comentarios o notas sobre el taxón o nombre.</t>
  </si>
  <si>
    <t>Este nombre está mal escrito en uso común</t>
  </si>
  <si>
    <t>Estado del organismo</t>
  </si>
  <si>
    <t>Estado del registro biológico que indica si está vivo o muerto, o bien , otras características de relevancia</t>
  </si>
  <si>
    <t>Vivo | Muerto | Dañado</t>
  </si>
  <si>
    <t>Tipo de componente abiótico</t>
  </si>
  <si>
    <t>Detalle del componente abiótico necesario en el contexto de una parcela donde se indica la superficie o porcentaje cubierto por rocas, grava, agua o similares</t>
  </si>
  <si>
    <t>Agua | Roca | Gravilla | Suelo desnudo</t>
  </si>
  <si>
    <t>Parámetro</t>
  </si>
  <si>
    <t>Característica numérica acerca de la población de interés o en estudio.</t>
  </si>
  <si>
    <t>Abundancia | Biomasa | Cobertura</t>
  </si>
  <si>
    <t>Tipo de cuantificación</t>
  </si>
  <si>
    <t xml:space="preserve">El tipo de sistema de cuantificación utilizado para la cuantificación del organismo u organismos. </t>
  </si>
  <si>
    <t>Abundancia absoluta | Abundancia relativa | Cobertura relativa</t>
  </si>
  <si>
    <t>Un número o valor de enumeración para la cuantificación del organismo u organismos. Los números en porcentaje representarlos sin el símbolo %</t>
  </si>
  <si>
    <t xml:space="preserve">1 | 25 | 2,3 </t>
  </si>
  <si>
    <t>Unidad de valor</t>
  </si>
  <si>
    <t>La unidad del tipo de sistema de cuantificación utilizado</t>
  </si>
  <si>
    <t>Unidad | % | g/m2</t>
  </si>
  <si>
    <t>Latitud geodésica en la cual se obtuvo el registro. Utilizar Sistema de Referencia de Coordenadas (SRC) WGS-84, con al menos 5 decimales. Generalmente este campo se llenará para avistamiento de fauna y en menor medida para flora, vegetación y hongos</t>
  </si>
  <si>
    <t>-38,455146</t>
  </si>
  <si>
    <t>Longitud geodésica en la cual se obtuvo el registro biológico. Utilizar Sistema de Referencia de Coordenadas (SRC) WGS-84, con al menos 5 decimales. Generalmente este campo se llenará para avistamiento de fauna y en menor medida para flora, vegetación y hongos</t>
  </si>
  <si>
    <t>-71,898965</t>
  </si>
  <si>
    <t>Hora en la cual se obtuvo el registro biológico. Generalmente este campo se llenará para avistamiento de fauna y en menor medida para flora, vegetación y hongos. Formato hh:mm y huso horario -4 GMT</t>
  </si>
  <si>
    <t>14:09 | 09:30</t>
  </si>
  <si>
    <t>Condición reproductiva</t>
  </si>
  <si>
    <t>La condición reproductiva de la(s) entidad(es) biológica(s) representada(s) en el Registro biológico. Se recomienda el uso de un vocabulario controlado.</t>
  </si>
  <si>
    <t>No reproductiva| En gestación| Floración| Fructificación</t>
  </si>
  <si>
    <t>Sexo (Fauna)</t>
  </si>
  <si>
    <t>El sexo de la(s) entidad(es) biológica(s) representada(s) en el Registro biológico. Se recomienda el uso del vocabulario disponible para este elemento .</t>
  </si>
  <si>
    <t>hembra| hermafrodita| 8 machos| 4 hembras.</t>
  </si>
  <si>
    <t>Etapa de vida (Fauna)</t>
  </si>
  <si>
    <t>La edad o etapa de vida de la(s) entidad(es) biológica(s) en el momento del Registro biológico. Se recomienda el uso de un vocabulario controlado. Se recomienda el uso del vocabulario disponible para este elemento.</t>
  </si>
  <si>
    <t>Huevo| Juvenil| Adulto| 2 adultos 4 juveniles</t>
  </si>
  <si>
    <t>Comportamiento (Fauna)</t>
  </si>
  <si>
    <t>Una descripción del comportamiento mostrado por el sujeto en el momento del Registro biológico. Se recomienda el uso de un vocabulario controlado.</t>
  </si>
  <si>
    <t>Posando| Alimentándose| Corriendo</t>
  </si>
  <si>
    <t>Hábito de crecimiento (Flora)</t>
  </si>
  <si>
    <t>Hábito de crecimiento observado en el o los individuos en el momento del registro.</t>
  </si>
  <si>
    <t>Árbol| Arbusto| Hierba trepadora| Árbol suculento.</t>
  </si>
  <si>
    <t>Propiedades dinámicas</t>
  </si>
  <si>
    <t>Una lista (en una fila continua y separada por ";") de las medidas, hechos, características, o aseveraciones adicionales sobre el registro. Su intención es proporcionar cualquier dato de relevancia que no se expresa en otros campos</t>
  </si>
  <si>
    <t>peso en gramos =1200; altura en metros =1 | humedad relativa =28| temperatura del aire en grados ºC=22| tamaño de la muestra en kilogramos=10| estado según UICN=vulnerable</t>
  </si>
  <si>
    <t>Tipo de registro</t>
  </si>
  <si>
    <t xml:space="preserve">La naturaleza o género del recurso. Indicar si es un avistamiento "directo" o especificar uno "indirecto", por ejemplo, huellas, madrigueras, restos de presas, plumas, senderos, restos óseos, revolcaderos, corresponde a un tipo de registro </t>
  </si>
  <si>
    <t xml:space="preserve">Imagen fija |Imagen en movimiento| Registro visual| Registro auditivo| Captura| Indirecto-huella | Indirecto-fecas
</t>
  </si>
  <si>
    <t>Comentarios del registro biológico</t>
  </si>
  <si>
    <t>Comentarios o anotaciones sobre el Registro biológico.</t>
  </si>
  <si>
    <t>Muerto en la vía</t>
  </si>
  <si>
    <t>Muestreado por</t>
  </si>
  <si>
    <t>Una lista (en una fila continua y separada por “;”) de los nombres de las personas que muestrearon la entidad biológica.</t>
  </si>
  <si>
    <t>James L. Patton| Theodore Pappenfuss| Robert Macey</t>
  </si>
  <si>
    <t>Identificado por</t>
  </si>
  <si>
    <t>Una lista (en una fila continua y separada por “;”) de los nombres de las personas que identificaron la entidad biológica.</t>
  </si>
  <si>
    <t>Comentarios de la Identificación</t>
  </si>
  <si>
    <t>Cualquier comentario relevante de mencionar acerca de la identificación</t>
  </si>
  <si>
    <t>Se distingue entre Anthus correndera y Anthus hellmayri basado en las longitudes comparativas de las uñas</t>
  </si>
  <si>
    <t>Observaciones adicionales</t>
  </si>
  <si>
    <t>Una breve frase o término estándar ("cf.","aff.") para expresar las dudas del determinador sobre la identificación.</t>
  </si>
  <si>
    <t>Para Quercus aff. agrifolia var. oxyadenia| el Calificador de la identificación sería aff. agrifolia var. oxyadenia con valores acompañantes Quercus en Género| agrifolia en Epíteto específico| oxyadenia en Epíteto infraespecífico| y var. en Categoría taxonómica</t>
  </si>
  <si>
    <t>Fecha ejecución campaña</t>
  </si>
  <si>
    <t>Información Estación-Réplica</t>
  </si>
  <si>
    <t>Evento</t>
  </si>
  <si>
    <t>Taxón</t>
  </si>
  <si>
    <t>Registro biótico y/o abiótico</t>
  </si>
  <si>
    <t>Identificación</t>
  </si>
  <si>
    <t>AUTOCOMPLETADO NombreCampaña</t>
  </si>
  <si>
    <t>Region</t>
  </si>
  <si>
    <t>Comuna</t>
  </si>
  <si>
    <t>Año</t>
  </si>
  <si>
    <t>Mes</t>
  </si>
  <si>
    <t>Dia</t>
  </si>
  <si>
    <t>Arica y Parinacota</t>
  </si>
  <si>
    <t>Iquique</t>
  </si>
  <si>
    <t>Illapel</t>
  </si>
  <si>
    <t>Tarapacá</t>
  </si>
  <si>
    <t>Tamarugal</t>
  </si>
  <si>
    <t>Salamanca</t>
  </si>
  <si>
    <t>Antofagasta</t>
  </si>
  <si>
    <t>Los Vilos</t>
  </si>
  <si>
    <t>Atacama</t>
  </si>
  <si>
    <t>El Loa</t>
  </si>
  <si>
    <t>Canela</t>
  </si>
  <si>
    <t>Coquimbo</t>
  </si>
  <si>
    <t>Tocopilla</t>
  </si>
  <si>
    <t>Ovalle</t>
  </si>
  <si>
    <t>Valparaíso</t>
  </si>
  <si>
    <t>Copiapo</t>
  </si>
  <si>
    <t>Río Hurtado</t>
  </si>
  <si>
    <t>Metropolitana</t>
  </si>
  <si>
    <t>Chañaral</t>
  </si>
  <si>
    <t>Monte Patria</t>
  </si>
  <si>
    <t>Libertador General Bernardo O'Higgins</t>
  </si>
  <si>
    <t>Huasco</t>
  </si>
  <si>
    <t>Combarbalá</t>
  </si>
  <si>
    <t>Maule</t>
  </si>
  <si>
    <t>Elqui</t>
  </si>
  <si>
    <t>Punitaqui</t>
  </si>
  <si>
    <t>Ñuble</t>
  </si>
  <si>
    <t>Choapa</t>
  </si>
  <si>
    <t>Andacollo</t>
  </si>
  <si>
    <t>Biobío</t>
  </si>
  <si>
    <t>Limari</t>
  </si>
  <si>
    <t>Araucanía</t>
  </si>
  <si>
    <t>Valparaiso</t>
  </si>
  <si>
    <t>La Higuera</t>
  </si>
  <si>
    <t>Los Ríos</t>
  </si>
  <si>
    <t>Isla de Pascua</t>
  </si>
  <si>
    <t>La Serena</t>
  </si>
  <si>
    <t>Los Lagos</t>
  </si>
  <si>
    <t>Los Andes</t>
  </si>
  <si>
    <t>Paihuano</t>
  </si>
  <si>
    <t>Aysén del General Carlos Ibáñez del Campo</t>
  </si>
  <si>
    <t>Petorca</t>
  </si>
  <si>
    <t>Vicuña</t>
  </si>
  <si>
    <t>Magallanes y la Antártica Chilena</t>
  </si>
  <si>
    <t>Quillota</t>
  </si>
  <si>
    <t>Chépica</t>
  </si>
  <si>
    <t>San Antonio</t>
  </si>
  <si>
    <t>Quinta de Tilcoco</t>
  </si>
  <si>
    <t>San Felipe de Aconcagua</t>
  </si>
  <si>
    <t>Chimbarongo</t>
  </si>
  <si>
    <t>Cachapoal</t>
  </si>
  <si>
    <t>Doñihue</t>
  </si>
  <si>
    <t>Cardenal Caro</t>
  </si>
  <si>
    <t>Graneros</t>
  </si>
  <si>
    <t>Colchagua</t>
  </si>
  <si>
    <t>La Estrella</t>
  </si>
  <si>
    <t>Talca</t>
  </si>
  <si>
    <t>Las Cabras</t>
  </si>
  <si>
    <t>Cauquenes</t>
  </si>
  <si>
    <t>Machalí</t>
  </si>
  <si>
    <t>Curico</t>
  </si>
  <si>
    <t>Malloa</t>
  </si>
  <si>
    <t>Linares</t>
  </si>
  <si>
    <t>Marchihue</t>
  </si>
  <si>
    <t>Concepcion</t>
  </si>
  <si>
    <t>Olivar</t>
  </si>
  <si>
    <t>Arauco</t>
  </si>
  <si>
    <t>Palmilla</t>
  </si>
  <si>
    <t>Biobio</t>
  </si>
  <si>
    <t>Peralillo</t>
  </si>
  <si>
    <t>Pichidegua</t>
  </si>
  <si>
    <t>Cautin</t>
  </si>
  <si>
    <t>Rancagua</t>
  </si>
  <si>
    <t>Malleco</t>
  </si>
  <si>
    <t>Rengo</t>
  </si>
  <si>
    <t>Llanquihue</t>
  </si>
  <si>
    <t>Requínoa</t>
  </si>
  <si>
    <t>Chiloe</t>
  </si>
  <si>
    <t>San Fernando</t>
  </si>
  <si>
    <t>Osorno</t>
  </si>
  <si>
    <t>San Vicente</t>
  </si>
  <si>
    <t>Palena</t>
  </si>
  <si>
    <t>Santa Cruz</t>
  </si>
  <si>
    <t>Coihaique</t>
  </si>
  <si>
    <t>Lolol</t>
  </si>
  <si>
    <t>Aisen</t>
  </si>
  <si>
    <t>Paredones</t>
  </si>
  <si>
    <t>Capitan Prat</t>
  </si>
  <si>
    <t>Placilla</t>
  </si>
  <si>
    <t>General Carrera</t>
  </si>
  <si>
    <t>Nancagua</t>
  </si>
  <si>
    <t>Magallanes</t>
  </si>
  <si>
    <t>Mostazal</t>
  </si>
  <si>
    <t>Antartica Chilena</t>
  </si>
  <si>
    <t>Codegua</t>
  </si>
  <si>
    <t>Tierra del Fuego</t>
  </si>
  <si>
    <t>Coltauco</t>
  </si>
  <si>
    <t>Ultima Esperanza</t>
  </si>
  <si>
    <t>Pumanque</t>
  </si>
  <si>
    <t>Santiago</t>
  </si>
  <si>
    <t>Peumo</t>
  </si>
  <si>
    <t>Cordillera</t>
  </si>
  <si>
    <t>Pichilemu</t>
  </si>
  <si>
    <t>Chacabuco</t>
  </si>
  <si>
    <t>Arica</t>
  </si>
  <si>
    <t>Maipo</t>
  </si>
  <si>
    <t>General Lagos</t>
  </si>
  <si>
    <t>Melipilla</t>
  </si>
  <si>
    <t>Camarones</t>
  </si>
  <si>
    <t>Talagante</t>
  </si>
  <si>
    <t>Putre</t>
  </si>
  <si>
    <t>Valdivia</t>
  </si>
  <si>
    <t>Camiña</t>
  </si>
  <si>
    <t>Ranco</t>
  </si>
  <si>
    <t>Huara</t>
  </si>
  <si>
    <t>Pica</t>
  </si>
  <si>
    <t>Parinacota</t>
  </si>
  <si>
    <t>Colchane</t>
  </si>
  <si>
    <t>Diguillin</t>
  </si>
  <si>
    <t>Alto Hospicio</t>
  </si>
  <si>
    <t>Punilla</t>
  </si>
  <si>
    <t>Itata</t>
  </si>
  <si>
    <t>Pozo Almonte</t>
  </si>
  <si>
    <t>Sierra Gorda</t>
  </si>
  <si>
    <t>Taltal</t>
  </si>
  <si>
    <t>Ollague</t>
  </si>
  <si>
    <t>María Elena</t>
  </si>
  <si>
    <t>San Pedro de Atacama</t>
  </si>
  <si>
    <t>Mejillones</t>
  </si>
  <si>
    <t>Calama</t>
  </si>
  <si>
    <t>Vallenar</t>
  </si>
  <si>
    <t>Caldera</t>
  </si>
  <si>
    <t>Alto del Carmen</t>
  </si>
  <si>
    <t>Tierra Amarilla</t>
  </si>
  <si>
    <t>Diego de Almagro</t>
  </si>
  <si>
    <t>Copiapó</t>
  </si>
  <si>
    <t>Freirina</t>
  </si>
  <si>
    <t>Cabildo</t>
  </si>
  <si>
    <t>Santa María</t>
  </si>
  <si>
    <t>Catemu</t>
  </si>
  <si>
    <t>Llay Llay</t>
  </si>
  <si>
    <t>Calle Larga</t>
  </si>
  <si>
    <t>Olmué</t>
  </si>
  <si>
    <t>Panquehue</t>
  </si>
  <si>
    <t>Rinconada</t>
  </si>
  <si>
    <t>San Felipe</t>
  </si>
  <si>
    <t>Hijuelas</t>
  </si>
  <si>
    <t>Villa Alemana</t>
  </si>
  <si>
    <t>Nogales</t>
  </si>
  <si>
    <t>Calera</t>
  </si>
  <si>
    <t>La Cruz</t>
  </si>
  <si>
    <t>Quilpué</t>
  </si>
  <si>
    <t>Limache</t>
  </si>
  <si>
    <t>San Esteban</t>
  </si>
  <si>
    <t>Santo Domingo</t>
  </si>
  <si>
    <t>Cartagena</t>
  </si>
  <si>
    <t>Algarrobo</t>
  </si>
  <si>
    <t>Concón</t>
  </si>
  <si>
    <t>Puchuncaví</t>
  </si>
  <si>
    <t>Papudo</t>
  </si>
  <si>
    <t>El Tabo</t>
  </si>
  <si>
    <t>Viña del Mar</t>
  </si>
  <si>
    <t>Quintero</t>
  </si>
  <si>
    <t>Zapallar</t>
  </si>
  <si>
    <t>El Quisco</t>
  </si>
  <si>
    <t>La Ligua</t>
  </si>
  <si>
    <t>Casablanca</t>
  </si>
  <si>
    <t>Putaendo</t>
  </si>
  <si>
    <t>La Cisterna</t>
  </si>
  <si>
    <t>San Ramón</t>
  </si>
  <si>
    <t>San Bernardo</t>
  </si>
  <si>
    <t>El Bosque</t>
  </si>
  <si>
    <t>Pirque</t>
  </si>
  <si>
    <t>Isla de Maipo</t>
  </si>
  <si>
    <t>Paine</t>
  </si>
  <si>
    <t>Alhué</t>
  </si>
  <si>
    <t>El Monte</t>
  </si>
  <si>
    <t>Peñaflor</t>
  </si>
  <si>
    <t>San Pedro</t>
  </si>
  <si>
    <t>María Pinto</t>
  </si>
  <si>
    <t>Til til</t>
  </si>
  <si>
    <t>Cerro Navia</t>
  </si>
  <si>
    <t>Conchalí</t>
  </si>
  <si>
    <t>Lo Prado</t>
  </si>
  <si>
    <t>Quinta Normal</t>
  </si>
  <si>
    <t>San Joaquín</t>
  </si>
  <si>
    <t>San Miguel</t>
  </si>
  <si>
    <t>Pedro Aguirre Cerda</t>
  </si>
  <si>
    <t>Lo Espejo</t>
  </si>
  <si>
    <t>Cerrillos</t>
  </si>
  <si>
    <t>Calera de Tango</t>
  </si>
  <si>
    <t>Padre Hurtado</t>
  </si>
  <si>
    <t>Vitacura</t>
  </si>
  <si>
    <t>Providencia</t>
  </si>
  <si>
    <t>Recoleta</t>
  </si>
  <si>
    <t>Estación Central</t>
  </si>
  <si>
    <t>Macul</t>
  </si>
  <si>
    <t>La Reina</t>
  </si>
  <si>
    <t>Las Condes</t>
  </si>
  <si>
    <t>Ñuñoa</t>
  </si>
  <si>
    <t>Peñalolén</t>
  </si>
  <si>
    <t>Independencia</t>
  </si>
  <si>
    <t>Maipú</t>
  </si>
  <si>
    <t>Curacaví</t>
  </si>
  <si>
    <t>Lampa</t>
  </si>
  <si>
    <t>Pudahuel</t>
  </si>
  <si>
    <t>Quilicura</t>
  </si>
  <si>
    <t>Huechuraba</t>
  </si>
  <si>
    <t>Colina</t>
  </si>
  <si>
    <t>La Pintana</t>
  </si>
  <si>
    <t>La Granja</t>
  </si>
  <si>
    <t>La Florida</t>
  </si>
  <si>
    <t>Puente Alto</t>
  </si>
  <si>
    <t>Lo Barnechea</t>
  </si>
  <si>
    <t>Buin</t>
  </si>
  <si>
    <t>San José de Maipo</t>
  </si>
  <si>
    <t>Renca</t>
  </si>
  <si>
    <t>Teno</t>
  </si>
  <si>
    <t>Hualañé</t>
  </si>
  <si>
    <t>Rauco</t>
  </si>
  <si>
    <t>Sagrada Familia</t>
  </si>
  <si>
    <t>Pencahue</t>
  </si>
  <si>
    <t>Pelarco</t>
  </si>
  <si>
    <t>San Javier</t>
  </si>
  <si>
    <t>Empedrado</t>
  </si>
  <si>
    <t>Yerbas Buenas</t>
  </si>
  <si>
    <t>Villa Alegre</t>
  </si>
  <si>
    <t>Longaví</t>
  </si>
  <si>
    <t>Retiro</t>
  </si>
  <si>
    <t>San Rafael</t>
  </si>
  <si>
    <t>Parral</t>
  </si>
  <si>
    <t>Río Claro</t>
  </si>
  <si>
    <t>Molina</t>
  </si>
  <si>
    <t>Chanco</t>
  </si>
  <si>
    <t>Curepto</t>
  </si>
  <si>
    <t>Romeral</t>
  </si>
  <si>
    <t>San Clemente</t>
  </si>
  <si>
    <t>Pelluhue</t>
  </si>
  <si>
    <t>Constitución</t>
  </si>
  <si>
    <t>Curicó</t>
  </si>
  <si>
    <t>Colbún</t>
  </si>
  <si>
    <t>Vichuquén</t>
  </si>
  <si>
    <t>Licantén</t>
  </si>
  <si>
    <t>Portezuelo</t>
  </si>
  <si>
    <t>Ránquil</t>
  </si>
  <si>
    <t>Florida</t>
  </si>
  <si>
    <t>Chillán Viejo</t>
  </si>
  <si>
    <t>Bulnes</t>
  </si>
  <si>
    <t>San Ignacio</t>
  </si>
  <si>
    <t>Concepción</t>
  </si>
  <si>
    <t>El Carmen</t>
  </si>
  <si>
    <t>Pemuco</t>
  </si>
  <si>
    <t>Chiguayante</t>
  </si>
  <si>
    <t>Cabrero</t>
  </si>
  <si>
    <t>Hualqui</t>
  </si>
  <si>
    <t>Yumbel</t>
  </si>
  <si>
    <t>Yungay</t>
  </si>
  <si>
    <t>Tucapel</t>
  </si>
  <si>
    <t>Santa Juana</t>
  </si>
  <si>
    <t>San Rosendo</t>
  </si>
  <si>
    <t>Quilleco</t>
  </si>
  <si>
    <t>Laja</t>
  </si>
  <si>
    <t>Los Ángeles</t>
  </si>
  <si>
    <t>Curanilahue</t>
  </si>
  <si>
    <t>Negrete</t>
  </si>
  <si>
    <t>Contulmo</t>
  </si>
  <si>
    <t>San Nicolás</t>
  </si>
  <si>
    <t>Chillán</t>
  </si>
  <si>
    <t>Quirihue</t>
  </si>
  <si>
    <t>Ñiquén</t>
  </si>
  <si>
    <t>Ninhue</t>
  </si>
  <si>
    <t>Nacimiento</t>
  </si>
  <si>
    <t>Mulchén</t>
  </si>
  <si>
    <t>San Carlos</t>
  </si>
  <si>
    <t>Quillón</t>
  </si>
  <si>
    <t>Quilaco</t>
  </si>
  <si>
    <t>San Fabián</t>
  </si>
  <si>
    <t>Antuco</t>
  </si>
  <si>
    <t>Tirúa</t>
  </si>
  <si>
    <t>Los Álamos</t>
  </si>
  <si>
    <t>Coronel</t>
  </si>
  <si>
    <t>Coelemu</t>
  </si>
  <si>
    <t>Cobquecura</t>
  </si>
  <si>
    <t>Coihueco</t>
  </si>
  <si>
    <t>Cañete</t>
  </si>
  <si>
    <t>Lota</t>
  </si>
  <si>
    <t>Penco</t>
  </si>
  <si>
    <t>Trehuaco</t>
  </si>
  <si>
    <t>Pinto</t>
  </si>
  <si>
    <t>Tomé</t>
  </si>
  <si>
    <t>Lebu</t>
  </si>
  <si>
    <t>San Pedro de la Paz</t>
  </si>
  <si>
    <t>Talcahuano</t>
  </si>
  <si>
    <t>Alto Biobío</t>
  </si>
  <si>
    <t>Santa Bárbara</t>
  </si>
  <si>
    <t>Hualpén</t>
  </si>
  <si>
    <t>Traiguén</t>
  </si>
  <si>
    <t>Victoria</t>
  </si>
  <si>
    <t>Galvarino</t>
  </si>
  <si>
    <t>Perquenco</t>
  </si>
  <si>
    <t>Lautaro</t>
  </si>
  <si>
    <t>Temuco</t>
  </si>
  <si>
    <t>Padre las Casas</t>
  </si>
  <si>
    <t>Cunco</t>
  </si>
  <si>
    <t>Freire</t>
  </si>
  <si>
    <t>Pitrufquén</t>
  </si>
  <si>
    <t>Gorbea</t>
  </si>
  <si>
    <t>Villarrica</t>
  </si>
  <si>
    <t>Loncoche</t>
  </si>
  <si>
    <t>Los Sauces</t>
  </si>
  <si>
    <t>Purén</t>
  </si>
  <si>
    <t>Collipulli</t>
  </si>
  <si>
    <t>Lumaco</t>
  </si>
  <si>
    <t>Renaico</t>
  </si>
  <si>
    <t>Angol</t>
  </si>
  <si>
    <t>Vilcún</t>
  </si>
  <si>
    <t>Pucón</t>
  </si>
  <si>
    <t>Curacautín</t>
  </si>
  <si>
    <t>Lonquimay</t>
  </si>
  <si>
    <t>Melipeuco</t>
  </si>
  <si>
    <t>Toltén</t>
  </si>
  <si>
    <t>Saavedra</t>
  </si>
  <si>
    <t>Carahue</t>
  </si>
  <si>
    <t>Curarrehue</t>
  </si>
  <si>
    <t>Teodoro Schmidt</t>
  </si>
  <si>
    <t>Nueva Imperial</t>
  </si>
  <si>
    <t>Cholchol</t>
  </si>
  <si>
    <t>Lanco</t>
  </si>
  <si>
    <t>Máfil</t>
  </si>
  <si>
    <t>Paillaco</t>
  </si>
  <si>
    <t>Futrono</t>
  </si>
  <si>
    <t>Corral</t>
  </si>
  <si>
    <t>Mariquina</t>
  </si>
  <si>
    <t>Panguipulli</t>
  </si>
  <si>
    <t>Lago Ranco</t>
  </si>
  <si>
    <t>Río Bueno</t>
  </si>
  <si>
    <t>La Unión</t>
  </si>
  <si>
    <t>San Pablo</t>
  </si>
  <si>
    <t>Puerto Octay</t>
  </si>
  <si>
    <t>Frutillar</t>
  </si>
  <si>
    <t>Puyehue</t>
  </si>
  <si>
    <t>Futaleufú</t>
  </si>
  <si>
    <t>Queilén</t>
  </si>
  <si>
    <t>Quinchao</t>
  </si>
  <si>
    <t>Los Muermos</t>
  </si>
  <si>
    <t>Purranque</t>
  </si>
  <si>
    <t>San Juan de La Costa</t>
  </si>
  <si>
    <t>Puerto Varas</t>
  </si>
  <si>
    <t>Quellón</t>
  </si>
  <si>
    <t>Calbuco</t>
  </si>
  <si>
    <t>Dalcahue</t>
  </si>
  <si>
    <t>Fresia</t>
  </si>
  <si>
    <t>Quemchi</t>
  </si>
  <si>
    <t>Puerto Montt</t>
  </si>
  <si>
    <t>Río Negro</t>
  </si>
  <si>
    <t>Cochamó</t>
  </si>
  <si>
    <t>Puqueldón</t>
  </si>
  <si>
    <t>Curaco de Vélez</t>
  </si>
  <si>
    <t>Hualaihué</t>
  </si>
  <si>
    <t>Maullín</t>
  </si>
  <si>
    <t>Ancud</t>
  </si>
  <si>
    <t>Castro</t>
  </si>
  <si>
    <t>Chonchi</t>
  </si>
  <si>
    <t>Chaitén</t>
  </si>
  <si>
    <t>Lago Verde</t>
  </si>
  <si>
    <t>Río Ibáñez</t>
  </si>
  <si>
    <t>Cochrane</t>
  </si>
  <si>
    <t>Guaitecas</t>
  </si>
  <si>
    <t>Coyhaique</t>
  </si>
  <si>
    <t>Chile Chico</t>
  </si>
  <si>
    <t>Aysén</t>
  </si>
  <si>
    <t>Cisnes</t>
  </si>
  <si>
    <t>Tortel</t>
  </si>
  <si>
    <t>Ohiggins</t>
  </si>
  <si>
    <t>Torres del Paine</t>
  </si>
  <si>
    <t>Laguna Blanca</t>
  </si>
  <si>
    <t>Primavera</t>
  </si>
  <si>
    <t>Porvenir</t>
  </si>
  <si>
    <t>Punta Arenas</t>
  </si>
  <si>
    <t>Timaukel</t>
  </si>
  <si>
    <t>Cabo de Hornos</t>
  </si>
  <si>
    <t>Natales</t>
  </si>
  <si>
    <t>Río Verde</t>
  </si>
  <si>
    <t>Litueche</t>
  </si>
  <si>
    <t>Navidad</t>
  </si>
  <si>
    <t>Coinco</t>
  </si>
  <si>
    <t>Ercilla</t>
  </si>
  <si>
    <t>San Gregorio</t>
  </si>
  <si>
    <t>Juan Fernández</t>
  </si>
  <si>
    <t>Antártica</t>
  </si>
  <si>
    <t>Versión planilla y fecha</t>
  </si>
  <si>
    <t>Identificador único de la campaña de monitoreo. Se debe colocar el ID Campaña previamente definido en la hoja Campaña</t>
  </si>
  <si>
    <t>Identificador de la estación en la que se obtuvo el registro biológico. Se debe colocar un ID EstacionReplica previamente definido en la hoja EstacionReplica</t>
  </si>
  <si>
    <t>Repositorio de planillas</t>
  </si>
  <si>
    <t>Bosque nativo</t>
  </si>
  <si>
    <t>Ecosistema de bosque templado cálido de hoja caduca de invierno</t>
  </si>
  <si>
    <t>m</t>
  </si>
  <si>
    <t>Animalia</t>
  </si>
  <si>
    <t>Acanthocephala</t>
  </si>
  <si>
    <t>Hembra en celo</t>
  </si>
  <si>
    <t>Macho</t>
  </si>
  <si>
    <t>Juvenil</t>
  </si>
  <si>
    <t>Alimentándose</t>
  </si>
  <si>
    <t>Árbol</t>
  </si>
  <si>
    <t>Observación directa</t>
  </si>
  <si>
    <t>Área</t>
  </si>
  <si>
    <t>Presencia/ausencia</t>
  </si>
  <si>
    <t>Red surber</t>
  </si>
  <si>
    <t>Bosque plantación exóticas</t>
  </si>
  <si>
    <t>Ecosistema de bosque desértico caducifolio de sequía</t>
  </si>
  <si>
    <t>km</t>
  </si>
  <si>
    <t>Chromista</t>
  </si>
  <si>
    <t>Annelida</t>
  </si>
  <si>
    <t>Macho beligerante</t>
  </si>
  <si>
    <t>Hembra</t>
  </si>
  <si>
    <t>Adulto</t>
  </si>
  <si>
    <t>Cazando</t>
  </si>
  <si>
    <t>Arbusto</t>
  </si>
  <si>
    <t>Captura (directo)</t>
  </si>
  <si>
    <t>Cuadrante</t>
  </si>
  <si>
    <t>Abundancia</t>
  </si>
  <si>
    <t>Abundancia absoluta</t>
  </si>
  <si>
    <t xml:space="preserve">Arrastre de fondo </t>
  </si>
  <si>
    <t>Ecosistema de bosque templado-frío caducifolio de invierno</t>
  </si>
  <si>
    <t>m2</t>
  </si>
  <si>
    <t>Fungi</t>
  </si>
  <si>
    <t>Arthropoda</t>
  </si>
  <si>
    <t>Hembra preñada</t>
  </si>
  <si>
    <t>Hermafrodita</t>
  </si>
  <si>
    <t>Senescente</t>
  </si>
  <si>
    <t>Juego</t>
  </si>
  <si>
    <t>Hierba</t>
  </si>
  <si>
    <t>Monitoreo aéreo (directo)</t>
  </si>
  <si>
    <t>Transecto</t>
  </si>
  <si>
    <t>Biomasa</t>
  </si>
  <si>
    <t>Abundancia relativa</t>
  </si>
  <si>
    <t>Observación ad-hoc</t>
  </si>
  <si>
    <t>Ecosistemas acuáticos</t>
  </si>
  <si>
    <t>Ecosistemas forestales dominados por coníferas</t>
  </si>
  <si>
    <t>Plantae</t>
  </si>
  <si>
    <t>Brachiopoda</t>
  </si>
  <si>
    <t>Hembra con crías</t>
  </si>
  <si>
    <t>Sin dimorfismo observable</t>
  </si>
  <si>
    <t>Reposando</t>
  </si>
  <si>
    <t>Roseta</t>
  </si>
  <si>
    <t>Parcela</t>
  </si>
  <si>
    <t>Cobertura</t>
  </si>
  <si>
    <t>Punto de conteo</t>
  </si>
  <si>
    <t>Ecosistemas desérticos</t>
  </si>
  <si>
    <t>Ecosistema de bosque esclerófilo de hoja ancha</t>
  </si>
  <si>
    <t>Protozoa</t>
  </si>
  <si>
    <t>Bryozoa</t>
  </si>
  <si>
    <t>Macho con crías</t>
  </si>
  <si>
    <t xml:space="preserve">No registrada </t>
  </si>
  <si>
    <t>Larva</t>
  </si>
  <si>
    <t>Domesticado</t>
  </si>
  <si>
    <t>Rastrera</t>
  </si>
  <si>
    <t>Registro cámaras trampa</t>
  </si>
  <si>
    <t>Registro individual</t>
  </si>
  <si>
    <t>Anillamiento</t>
  </si>
  <si>
    <t>Ecosistemas costeros u oceánicos</t>
  </si>
  <si>
    <t>Ecosistema de bosque subantártico de hoja ancha</t>
  </si>
  <si>
    <t>Chaetognatha</t>
  </si>
  <si>
    <t>Hembra empollando</t>
  </si>
  <si>
    <t>Ninfa</t>
  </si>
  <si>
    <t>En vigilia</t>
  </si>
  <si>
    <t>Trepadora</t>
  </si>
  <si>
    <t>Registro auditivo</t>
  </si>
  <si>
    <t>Transecta</t>
  </si>
  <si>
    <t xml:space="preserve">Ecosistemas cordilleranos </t>
  </si>
  <si>
    <t>Bosque latifoliado templado-cálido</t>
  </si>
  <si>
    <t>Chordata</t>
  </si>
  <si>
    <t>Macho empollando</t>
  </si>
  <si>
    <t>Pupa</t>
  </si>
  <si>
    <t>En época reproductiva</t>
  </si>
  <si>
    <t>Epífita</t>
  </si>
  <si>
    <t>Registro de heces</t>
  </si>
  <si>
    <t>Trampas Sherman</t>
  </si>
  <si>
    <t>Alta montaña (sobre línea arbórea)</t>
  </si>
  <si>
    <t>Bosque latifoliado templado-frío</t>
  </si>
  <si>
    <t>Cnidaria</t>
  </si>
  <si>
    <t>Imago</t>
  </si>
  <si>
    <t>En cortejo</t>
  </si>
  <si>
    <t>Cojín</t>
  </si>
  <si>
    <t>Registro de egagrópilas</t>
  </si>
  <si>
    <t xml:space="preserve">Densidad absoluta </t>
  </si>
  <si>
    <t>Red niebla</t>
  </si>
  <si>
    <t>Afloramientos rocosos</t>
  </si>
  <si>
    <t>Ecosistemas urbanos</t>
  </si>
  <si>
    <t>Ctenophora</t>
  </si>
  <si>
    <t>Crecimiento vegetativo</t>
  </si>
  <si>
    <t xml:space="preserve">En competencia </t>
  </si>
  <si>
    <t>Alfombra</t>
  </si>
  <si>
    <t>Registro de rastrojos</t>
  </si>
  <si>
    <t>Densidad relativa</t>
  </si>
  <si>
    <t>Harp traps</t>
  </si>
  <si>
    <t>Praderas</t>
  </si>
  <si>
    <t>Dicyemida</t>
  </si>
  <si>
    <t>Fase gametofítica</t>
  </si>
  <si>
    <t>Gigante</t>
  </si>
  <si>
    <t>Registro de huellas</t>
  </si>
  <si>
    <t>Frecuencia absoluta</t>
  </si>
  <si>
    <t>Trips lines</t>
  </si>
  <si>
    <t>Matorrales</t>
  </si>
  <si>
    <t>Desierto absoluto</t>
  </si>
  <si>
    <t>Echinodermata</t>
  </si>
  <si>
    <t>Fase esporofítica</t>
  </si>
  <si>
    <t>Enano</t>
  </si>
  <si>
    <t>Registro de osamentas</t>
  </si>
  <si>
    <t xml:space="preserve">Frecuencia relativa </t>
  </si>
  <si>
    <t>Detección de ecolocalizaciones</t>
  </si>
  <si>
    <t>Dunas</t>
  </si>
  <si>
    <t>Ecosistema desértico de baja elevación</t>
  </si>
  <si>
    <t>Gastrotricha</t>
  </si>
  <si>
    <t>Con flores</t>
  </si>
  <si>
    <t>Registro de nidos o madrigueras</t>
  </si>
  <si>
    <t>Trampas cámara</t>
  </si>
  <si>
    <t>Humedales</t>
  </si>
  <si>
    <t>Ecosistema del desierto andino por encima de la línea de árboles</t>
  </si>
  <si>
    <t>Hemichordata</t>
  </si>
  <si>
    <t>Con frutos</t>
  </si>
  <si>
    <t>Trampas de pelo</t>
  </si>
  <si>
    <t>Ecosistemas agropastoriles de uso intensivo</t>
  </si>
  <si>
    <t>Con soros</t>
  </si>
  <si>
    <t>Herbácea (COT)</t>
  </si>
  <si>
    <t>Líneas de atracción olfativa</t>
  </si>
  <si>
    <t>Ecosistemas dominados por suculentas</t>
  </si>
  <si>
    <t>Kinorhyncha</t>
  </si>
  <si>
    <t>Con conos</t>
  </si>
  <si>
    <t>Leñosas bajas (COT)</t>
  </si>
  <si>
    <t>Análisis de dieta o ADN</t>
  </si>
  <si>
    <t>Glaciares</t>
  </si>
  <si>
    <t>Loricifera</t>
  </si>
  <si>
    <t>Propagación por estolones</t>
  </si>
  <si>
    <t>Leñosas altas (COT)</t>
  </si>
  <si>
    <t>Radio telemetría y telemetría satelital</t>
  </si>
  <si>
    <t>Ecosistemas dominados por especies invasoras</t>
  </si>
  <si>
    <t>Micrognathozoa</t>
  </si>
  <si>
    <t xml:space="preserve">Propagación por yemas </t>
  </si>
  <si>
    <t>Suculentas, cactáceas y bromeliaceae (COT)</t>
  </si>
  <si>
    <t>Spotlighting</t>
  </si>
  <si>
    <t>Plantaciones de coníferas</t>
  </si>
  <si>
    <t>Mollusca</t>
  </si>
  <si>
    <t>Fructificando</t>
  </si>
  <si>
    <t>Punto de aves</t>
  </si>
  <si>
    <t>Plantaciones de hoja ancha</t>
  </si>
  <si>
    <t>Nematoda</t>
  </si>
  <si>
    <t>No registrada</t>
  </si>
  <si>
    <t>Transecta para aves</t>
  </si>
  <si>
    <t>Ecosistemas sobre coladas de lava, rocas volcánicas y cenizas</t>
  </si>
  <si>
    <t>Nematomorpha</t>
  </si>
  <si>
    <t>Play back</t>
  </si>
  <si>
    <t>Ecosistemas temáticos</t>
  </si>
  <si>
    <t>Nemertea</t>
  </si>
  <si>
    <t xml:space="preserve">Medición de tránsito aéreo </t>
  </si>
  <si>
    <t>Estepa andina del altiplano</t>
  </si>
  <si>
    <t>Onychophora</t>
  </si>
  <si>
    <t>Vara lazo</t>
  </si>
  <si>
    <t>Estepa andina de Chile central</t>
  </si>
  <si>
    <t>Orthonectida</t>
  </si>
  <si>
    <t>Trampas embudo</t>
  </si>
  <si>
    <t>Estepa patagónica</t>
  </si>
  <si>
    <t>Phoronida</t>
  </si>
  <si>
    <t>Headtorching</t>
  </si>
  <si>
    <t>Matorral caducifolio de sequía</t>
  </si>
  <si>
    <t>Placozoa</t>
  </si>
  <si>
    <t>Trampas tipo Tomahawk</t>
  </si>
  <si>
    <t>Matorrales de hoja perenne con hojas macrófilas</t>
  </si>
  <si>
    <t>Platyhelminthes</t>
  </si>
  <si>
    <t>Trampa de pozo o pitfall</t>
  </si>
  <si>
    <t>Exfoliante de hoja perenne con hojas micrófilas</t>
  </si>
  <si>
    <t>Porifera</t>
  </si>
  <si>
    <t>Red entomológica</t>
  </si>
  <si>
    <t>Complejos Industriales-Mineros</t>
  </si>
  <si>
    <t>Priapulida</t>
  </si>
  <si>
    <t>Trampas Barber sin atrayente</t>
  </si>
  <si>
    <t>Ecosistema de dunas de arena</t>
  </si>
  <si>
    <t>Rotifera</t>
  </si>
  <si>
    <t>Sabanilla o paraguas</t>
  </si>
  <si>
    <t>Ecosistema salar</t>
  </si>
  <si>
    <t>Sipuncula</t>
  </si>
  <si>
    <t>Trampa de luz</t>
  </si>
  <si>
    <t>Áreas no identificadas</t>
  </si>
  <si>
    <t>Tardigrada</t>
  </si>
  <si>
    <t>Xenacoelomorpha</t>
  </si>
  <si>
    <t>Ascomycota</t>
  </si>
  <si>
    <t>Basidiomycota</t>
  </si>
  <si>
    <t>Blastocladiomycota</t>
  </si>
  <si>
    <t>Chytridiomycota</t>
  </si>
  <si>
    <t>Entomophthoromycota</t>
  </si>
  <si>
    <t>Glomeromycota</t>
  </si>
  <si>
    <t>Zygomycota</t>
  </si>
  <si>
    <t>Anthocerotophyta</t>
  </si>
  <si>
    <t>Bryophyta</t>
  </si>
  <si>
    <t>Charophyta</t>
  </si>
  <si>
    <t>Chlorophyta</t>
  </si>
  <si>
    <t>Glaucophyta</t>
  </si>
  <si>
    <t>Marchantiophyta</t>
  </si>
  <si>
    <t>Rhodophyta</t>
  </si>
  <si>
    <t>Tracheophyta</t>
  </si>
  <si>
    <t>Amoebozoa</t>
  </si>
  <si>
    <t>Calcitarcha</t>
  </si>
  <si>
    <t>Choanozoa</t>
  </si>
  <si>
    <t>Euglenozoa</t>
  </si>
  <si>
    <t>Loukozoa</t>
  </si>
  <si>
    <t>Metamonada</t>
  </si>
  <si>
    <t>Microsporidia</t>
  </si>
  <si>
    <t>Vivo</t>
  </si>
  <si>
    <t>Muerto</t>
  </si>
  <si>
    <t>Dañado</t>
  </si>
  <si>
    <t>Indeterminado</t>
  </si>
  <si>
    <t>Áreas intervenidas</t>
  </si>
  <si>
    <t>ValidacionDatos</t>
  </si>
  <si>
    <t xml:space="preserve">Hoja informativa (no debe ser modificada) sobre las variables que tienen validaciones de valores reportados, útil para evitar múltiples escrituras para el mismo estado representado. Esta hoja, a diferencia de las anteriores, se debe leer no como una tabla sino como un conjunto de columnas independientes. </t>
  </si>
  <si>
    <t>Lista de datos válidos por variable. Las columnas en negrita y subrayadas son validaciones estrictas, es decir, no acepta otro valores que los detallados.</t>
  </si>
  <si>
    <t>Validación de datos</t>
  </si>
  <si>
    <t>Exposición</t>
  </si>
  <si>
    <t>Norte | Sur | Este | Oeste | NE | NO | SE | SO</t>
  </si>
  <si>
    <t>Norte</t>
  </si>
  <si>
    <t>Sur</t>
  </si>
  <si>
    <t>Este</t>
  </si>
  <si>
    <t>Oeste</t>
  </si>
  <si>
    <t>NE</t>
  </si>
  <si>
    <t>NO</t>
  </si>
  <si>
    <t>SE</t>
  </si>
  <si>
    <t>SO</t>
  </si>
  <si>
    <t>Es la dirección de brújula (N,S,E,O) hacia la cual se encuentra una superficie o ladera. Sirve para explicar las especies que se encuentran en una estación determinada. Poner la exposición predominante de la EstacionReplica</t>
  </si>
  <si>
    <t>Cobertura absoluta</t>
  </si>
  <si>
    <t>Cobertura relativa</t>
  </si>
  <si>
    <t>lt</t>
  </si>
  <si>
    <t>No aplica</t>
  </si>
  <si>
    <t>Kamptozoa</t>
  </si>
  <si>
    <t>Mycetozoa</t>
  </si>
  <si>
    <t>Sarcomastigophora</t>
  </si>
  <si>
    <t>Sulcozoa</t>
  </si>
  <si>
    <t>Acavomonidia</t>
  </si>
  <si>
    <t>Bigyra</t>
  </si>
  <si>
    <t>Cercozoa</t>
  </si>
  <si>
    <t>Ciliophora</t>
  </si>
  <si>
    <t>Cryptophyta</t>
  </si>
  <si>
    <t>Foraminifera</t>
  </si>
  <si>
    <t>Haptophyta</t>
  </si>
  <si>
    <t>Heliozoa</t>
  </si>
  <si>
    <t>Myzozoa</t>
  </si>
  <si>
    <t>Ochrophyta</t>
  </si>
  <si>
    <t>Oomycota</t>
  </si>
  <si>
    <t>Picozoa</t>
  </si>
  <si>
    <t>Radiozoa</t>
  </si>
  <si>
    <t>Capturas con varas lazo, con malla y manualmente.</t>
  </si>
  <si>
    <t>Detección visual de ejemplares de cualquiera de las especies foco.</t>
  </si>
  <si>
    <t>Instalación diaria de trampas tomahawk de doble entrada en zonas rocosas, 7 horas cada trampa.</t>
  </si>
  <si>
    <t>Código individuo</t>
  </si>
  <si>
    <t>1 | 2 | 3 | Placa33 | A123 | ID3388</t>
  </si>
  <si>
    <t>ha</t>
  </si>
  <si>
    <t>La siguiente tabla muestra las definiciones de todos los campos a ser completados en la presente planilla. Se categoriza según hoja y nombre de campo de modo que facilite la interpretación y llenado de cada campo en particular mediante la definición, tipo de dato y ejemplos. 
Notas:
- En la columna de ejemplos, el símbolo "|" se refiere a filas diferentes. NO colocar en una misma celda
- Los números decimales se ejemplifican con "coma" pero Ud. Utilice la configuración propia de decimales (coma o punto) que tenga definido en su propio computador</t>
  </si>
  <si>
    <t>Código numérico o texto para identificar el individuo monitoreado. Pretende facilitar el remuestreo del mismo individuo o grupo con fines de monitoreo, rescate y relocalización. Se debe procurar que este código sea coherente entre diferentes informes entregados en el tiempo, es decir, que, por ejemplo, el individuo "Placa33" se refiera al mismo individuo en todos los reportes.</t>
  </si>
  <si>
    <t>Lycopodiophyta</t>
  </si>
  <si>
    <t>Magnoliophyta</t>
  </si>
  <si>
    <t>Pinophyta</t>
  </si>
  <si>
    <t>Psilophyta</t>
  </si>
  <si>
    <t>Pteridophyta</t>
  </si>
  <si>
    <t>Censo</t>
  </si>
  <si>
    <t>Intersección de puntos</t>
  </si>
  <si>
    <t>Recorrido pedestre</t>
  </si>
  <si>
    <t>Ecosistemas marinos</t>
  </si>
  <si>
    <t>Ecosistemas lacustres</t>
  </si>
  <si>
    <t>Ecosistemas ribereños</t>
  </si>
  <si>
    <t>Ecosistema estuarinos</t>
  </si>
  <si>
    <t>Ecosistemas intermareales</t>
  </si>
  <si>
    <t>Plano</t>
  </si>
  <si>
    <t>No Aplica</t>
  </si>
  <si>
    <t>Pesca eléctrica</t>
  </si>
  <si>
    <t>Observación de tránsito aéreo</t>
  </si>
  <si>
    <t>Botella Nansen</t>
  </si>
  <si>
    <t>Botella Niskin</t>
  </si>
  <si>
    <t>Colección de frutos</t>
  </si>
  <si>
    <t>Colección de semillas</t>
  </si>
  <si>
    <t>Draga Van Veen</t>
  </si>
  <si>
    <t>Red de Plancton</t>
  </si>
  <si>
    <t>Corer</t>
  </si>
  <si>
    <t>mm3</t>
  </si>
  <si>
    <t>cm3</t>
  </si>
  <si>
    <t>m3</t>
  </si>
  <si>
    <t>mm2</t>
  </si>
  <si>
    <t>Bacteria</t>
  </si>
  <si>
    <t>Abtitibacteriota</t>
  </si>
  <si>
    <t>Acidobacteriota</t>
  </si>
  <si>
    <t>Actinomycetota</t>
  </si>
  <si>
    <t>Aquificota</t>
  </si>
  <si>
    <t>Armatimonadota</t>
  </si>
  <si>
    <t>Atribacterota</t>
  </si>
  <si>
    <t>Bacillota</t>
  </si>
  <si>
    <t>Bacteroidota</t>
  </si>
  <si>
    <t>Balneolota</t>
  </si>
  <si>
    <t>Bdellovibrionota</t>
  </si>
  <si>
    <t>Caldisericota</t>
  </si>
  <si>
    <t>Calditrichota</t>
  </si>
  <si>
    <t>Campylobacterota</t>
  </si>
  <si>
    <t>Chlamydiota</t>
  </si>
  <si>
    <t>Chlorobiota</t>
  </si>
  <si>
    <t>Chloroflexota</t>
  </si>
  <si>
    <t>Chrysiogenota</t>
  </si>
  <si>
    <t>Coprothermobacterota</t>
  </si>
  <si>
    <t>Cyanobacteriota</t>
  </si>
  <si>
    <t>Deferribacterota</t>
  </si>
  <si>
    <t>Deinococcota</t>
  </si>
  <si>
    <t>Dictyoglomerota</t>
  </si>
  <si>
    <t>Dictyoglomota</t>
  </si>
  <si>
    <t>Elusimicrobiota</t>
  </si>
  <si>
    <t>Fibrobacterota</t>
  </si>
  <si>
    <t>Fusobacteriota</t>
  </si>
  <si>
    <t>Gemmatimonadota</t>
  </si>
  <si>
    <t>Kiritimatiellota</t>
  </si>
  <si>
    <t>Lentisphaerota</t>
  </si>
  <si>
    <t>Mycoplasmatota</t>
  </si>
  <si>
    <t>Nitrospinota</t>
  </si>
  <si>
    <t>Nitrospirota</t>
  </si>
  <si>
    <t>Planctomycetota</t>
  </si>
  <si>
    <t>Protophyta</t>
  </si>
  <si>
    <t>Pseudomonadota</t>
  </si>
  <si>
    <t>Rhodothermota</t>
  </si>
  <si>
    <t>Spirochaetota</t>
  </si>
  <si>
    <t>Synergistota</t>
  </si>
  <si>
    <t>Thermodesulfobacteriota</t>
  </si>
  <si>
    <t>Thermomicrobiota</t>
  </si>
  <si>
    <t>Thermotogota</t>
  </si>
  <si>
    <t>Verrucomicrobiota</t>
  </si>
  <si>
    <t>Peso seco</t>
  </si>
  <si>
    <t>Peso humedo</t>
  </si>
  <si>
    <t>Vuelo en dirección N</t>
  </si>
  <si>
    <t>Vuelo en dirección S</t>
  </si>
  <si>
    <t>Vuelo en dirección E</t>
  </si>
  <si>
    <t>Vuelo en dirección O</t>
  </si>
  <si>
    <t>Vuelo en dirección NE</t>
  </si>
  <si>
    <t>Vuelo en dirección NO</t>
  </si>
  <si>
    <t>Vuelo en dirección SE</t>
  </si>
  <si>
    <t>Vuelo en dirección SO</t>
  </si>
  <si>
    <t>Presencia = 1/Ausencia = 0</t>
  </si>
  <si>
    <t>%</t>
  </si>
  <si>
    <t>Individuos</t>
  </si>
  <si>
    <t>Individuos/mm2</t>
  </si>
  <si>
    <t>Individuos/cm2</t>
  </si>
  <si>
    <t>Individuos/m2</t>
  </si>
  <si>
    <t>Individuos/km2</t>
  </si>
  <si>
    <t>Individuos/ha</t>
  </si>
  <si>
    <t>Individuos/mm3</t>
  </si>
  <si>
    <t>Individuos/cm3</t>
  </si>
  <si>
    <t>Individuos/m3</t>
  </si>
  <si>
    <t>Individuos/ml</t>
  </si>
  <si>
    <t>Individuos/l</t>
  </si>
  <si>
    <t>Celulas</t>
  </si>
  <si>
    <t>Celulas/mm2</t>
  </si>
  <si>
    <t>Celulas/cm2</t>
  </si>
  <si>
    <t>Celulas/mm3</t>
  </si>
  <si>
    <t>Celulas/cm3</t>
  </si>
  <si>
    <t>Celulas/m3</t>
  </si>
  <si>
    <t>Celulas/ml</t>
  </si>
  <si>
    <t>Celulas/l</t>
  </si>
  <si>
    <t>mg</t>
  </si>
  <si>
    <t>g</t>
  </si>
  <si>
    <t>kg</t>
  </si>
  <si>
    <t>mg/mm2</t>
  </si>
  <si>
    <t>mg/cm2</t>
  </si>
  <si>
    <t>mg/m2</t>
  </si>
  <si>
    <t>g/cm2</t>
  </si>
  <si>
    <t>g/m2</t>
  </si>
  <si>
    <t>g/km2</t>
  </si>
  <si>
    <t>g/ha</t>
  </si>
  <si>
    <t>kg/m2</t>
  </si>
  <si>
    <t>kg/km2</t>
  </si>
  <si>
    <t>kg/ha</t>
  </si>
  <si>
    <t>ton/ha</t>
  </si>
  <si>
    <t>mg/mm3</t>
  </si>
  <si>
    <t>mg/cm3</t>
  </si>
  <si>
    <t>mg/m3</t>
  </si>
  <si>
    <t>mg/ml</t>
  </si>
  <si>
    <t>mg/l</t>
  </si>
  <si>
    <t>g/cm3</t>
  </si>
  <si>
    <t>g/m3</t>
  </si>
  <si>
    <t>g/ml</t>
  </si>
  <si>
    <t>g/l</t>
  </si>
  <si>
    <t>kg/m3</t>
  </si>
  <si>
    <t>kg/l</t>
  </si>
  <si>
    <t>Colmenas</t>
  </si>
  <si>
    <t>Huevos</t>
  </si>
  <si>
    <t>Madrigueras</t>
  </si>
  <si>
    <t>Nidos</t>
  </si>
  <si>
    <t>v5.2 (05/12/2022)</t>
  </si>
  <si>
    <t>M.v5.2.2022.09.15</t>
  </si>
  <si>
    <t>Formato de reporte biodiversidad SMA - Monitoreo y Línea Base</t>
  </si>
  <si>
    <t>Braun-Blanquet</t>
  </si>
  <si>
    <t>km2</t>
  </si>
  <si>
    <t>Marga Marga</t>
  </si>
  <si>
    <t>Verano 2022</t>
  </si>
  <si>
    <t>Otoño 2022</t>
  </si>
  <si>
    <t>Invierno 2022</t>
  </si>
  <si>
    <t>Primavera 2022</t>
  </si>
  <si>
    <t>Verano 2023</t>
  </si>
  <si>
    <t>Primavera 2024</t>
  </si>
  <si>
    <t>Caracterización de Flora no vascular hongos, líquenes y briófitas</t>
  </si>
  <si>
    <t>H001</t>
  </si>
  <si>
    <t>H002</t>
  </si>
  <si>
    <t>H003</t>
  </si>
  <si>
    <t>H004</t>
  </si>
  <si>
    <t>H005</t>
  </si>
  <si>
    <t>H006</t>
  </si>
  <si>
    <t>H007</t>
  </si>
  <si>
    <t>H008</t>
  </si>
  <si>
    <t>H009</t>
  </si>
  <si>
    <t>H010</t>
  </si>
  <si>
    <t>H011</t>
  </si>
  <si>
    <t>H012</t>
  </si>
  <si>
    <t>H013</t>
  </si>
  <si>
    <t>H014</t>
  </si>
  <si>
    <t>H015</t>
  </si>
  <si>
    <t>H016</t>
  </si>
  <si>
    <t>H017</t>
  </si>
  <si>
    <t>H018</t>
  </si>
  <si>
    <t>H019</t>
  </si>
  <si>
    <t>H020</t>
  </si>
  <si>
    <t>H021</t>
  </si>
  <si>
    <t>H022</t>
  </si>
  <si>
    <t>H023</t>
  </si>
  <si>
    <t>H024</t>
  </si>
  <si>
    <t>H025</t>
  </si>
  <si>
    <t>H026</t>
  </si>
  <si>
    <t>H027</t>
  </si>
  <si>
    <t>H028</t>
  </si>
  <si>
    <t>H029</t>
  </si>
  <si>
    <t>H030</t>
  </si>
  <si>
    <t>H031</t>
  </si>
  <si>
    <t>H032</t>
  </si>
  <si>
    <t>H033</t>
  </si>
  <si>
    <t>H034</t>
  </si>
  <si>
    <t>H035</t>
  </si>
  <si>
    <t>H036</t>
  </si>
  <si>
    <t>H037</t>
  </si>
  <si>
    <t>H038</t>
  </si>
  <si>
    <t>H039</t>
  </si>
  <si>
    <t>H040</t>
  </si>
  <si>
    <t>H041</t>
  </si>
  <si>
    <t>H042</t>
  </si>
  <si>
    <t>H043</t>
  </si>
  <si>
    <t>H044</t>
  </si>
  <si>
    <t>H045</t>
  </si>
  <si>
    <t>H046</t>
  </si>
  <si>
    <t>H047</t>
  </si>
  <si>
    <t>H048</t>
  </si>
  <si>
    <t>H049</t>
  </si>
  <si>
    <t>H050</t>
  </si>
  <si>
    <t>H051</t>
  </si>
  <si>
    <t>H052</t>
  </si>
  <si>
    <t>H053</t>
  </si>
  <si>
    <t>H054</t>
  </si>
  <si>
    <t>H055</t>
  </si>
  <si>
    <t>H056</t>
  </si>
  <si>
    <t>H057</t>
  </si>
  <si>
    <t>H058</t>
  </si>
  <si>
    <t>H059</t>
  </si>
  <si>
    <t>H060</t>
  </si>
  <si>
    <t>H061</t>
  </si>
  <si>
    <t>H062</t>
  </si>
  <si>
    <t>H063</t>
  </si>
  <si>
    <t>H064</t>
  </si>
  <si>
    <t>H065</t>
  </si>
  <si>
    <t>H066</t>
  </si>
  <si>
    <t>H067</t>
  </si>
  <si>
    <t>H068</t>
  </si>
  <si>
    <t>H069</t>
  </si>
  <si>
    <t>H070</t>
  </si>
  <si>
    <t>H071</t>
  </si>
  <si>
    <t>H072</t>
  </si>
  <si>
    <t>H073</t>
  </si>
  <si>
    <t>H074</t>
  </si>
  <si>
    <t>H075</t>
  </si>
  <si>
    <t>H076</t>
  </si>
  <si>
    <t>H077</t>
  </si>
  <si>
    <t>H078</t>
  </si>
  <si>
    <t>H079</t>
  </si>
  <si>
    <t>H080</t>
  </si>
  <si>
    <t>H081</t>
  </si>
  <si>
    <t>H082</t>
  </si>
  <si>
    <t>H083</t>
  </si>
  <si>
    <t>H084</t>
  </si>
  <si>
    <t>H085</t>
  </si>
  <si>
    <t>H086</t>
  </si>
  <si>
    <t>H087</t>
  </si>
  <si>
    <t>H088</t>
  </si>
  <si>
    <t>H089</t>
  </si>
  <si>
    <t>H090</t>
  </si>
  <si>
    <t>H091</t>
  </si>
  <si>
    <t>H092</t>
  </si>
  <si>
    <t>H093</t>
  </si>
  <si>
    <t>H094</t>
  </si>
  <si>
    <t>H095</t>
  </si>
  <si>
    <t>H096</t>
  </si>
  <si>
    <t>H097</t>
  </si>
  <si>
    <t>H098</t>
  </si>
  <si>
    <t>H099</t>
  </si>
  <si>
    <t>H100</t>
  </si>
  <si>
    <t>H101</t>
  </si>
  <si>
    <t>H102</t>
  </si>
  <si>
    <t>H103</t>
  </si>
  <si>
    <t>H104</t>
  </si>
  <si>
    <t>H105</t>
  </si>
  <si>
    <t>H106</t>
  </si>
  <si>
    <t>H107</t>
  </si>
  <si>
    <t>H108</t>
  </si>
  <si>
    <t>H109</t>
  </si>
  <si>
    <t>H110</t>
  </si>
  <si>
    <t>H111</t>
  </si>
  <si>
    <t>H112</t>
  </si>
  <si>
    <t>H113</t>
  </si>
  <si>
    <t>H114</t>
  </si>
  <si>
    <t>H115</t>
  </si>
  <si>
    <t>H116</t>
  </si>
  <si>
    <t>H117</t>
  </si>
  <si>
    <t>H118</t>
  </si>
  <si>
    <t>H119</t>
  </si>
  <si>
    <t>H120</t>
  </si>
  <si>
    <t>H121</t>
  </si>
  <si>
    <t>H122</t>
  </si>
  <si>
    <t>H123</t>
  </si>
  <si>
    <t>H124</t>
  </si>
  <si>
    <t>H125</t>
  </si>
  <si>
    <t>H126</t>
  </si>
  <si>
    <t>H127</t>
  </si>
  <si>
    <t>H128</t>
  </si>
  <si>
    <t>H129</t>
  </si>
  <si>
    <t>H130</t>
  </si>
  <si>
    <t>H131</t>
  </si>
  <si>
    <t>H132</t>
  </si>
  <si>
    <t>H133</t>
  </si>
  <si>
    <t>H134</t>
  </si>
  <si>
    <t>H135</t>
  </si>
  <si>
    <t>H136</t>
  </si>
  <si>
    <t>H137</t>
  </si>
  <si>
    <t>H138</t>
  </si>
  <si>
    <t>H139</t>
  </si>
  <si>
    <t>H140</t>
  </si>
  <si>
    <t>H141</t>
  </si>
  <si>
    <t>H142</t>
  </si>
  <si>
    <t>H143</t>
  </si>
  <si>
    <t>H144</t>
  </si>
  <si>
    <t>H145</t>
  </si>
  <si>
    <t>H146</t>
  </si>
  <si>
    <t>H147</t>
  </si>
  <si>
    <t>H148</t>
  </si>
  <si>
    <t>H149</t>
  </si>
  <si>
    <t>H150</t>
  </si>
  <si>
    <t>H151</t>
  </si>
  <si>
    <t>H152</t>
  </si>
  <si>
    <t>H153</t>
  </si>
  <si>
    <t>H154</t>
  </si>
  <si>
    <t>H155</t>
  </si>
  <si>
    <t>H156</t>
  </si>
  <si>
    <t>H157</t>
  </si>
  <si>
    <t>H158</t>
  </si>
  <si>
    <t>H159</t>
  </si>
  <si>
    <t>H160</t>
  </si>
  <si>
    <t>H161</t>
  </si>
  <si>
    <t>H162</t>
  </si>
  <si>
    <t>H163</t>
  </si>
  <si>
    <t>H164</t>
  </si>
  <si>
    <t>H165</t>
  </si>
  <si>
    <t>H166</t>
  </si>
  <si>
    <t>H167</t>
  </si>
  <si>
    <t>H168</t>
  </si>
  <si>
    <t>H169</t>
  </si>
  <si>
    <t>H170</t>
  </si>
  <si>
    <t>H171</t>
  </si>
  <si>
    <t>H172</t>
  </si>
  <si>
    <t>H173</t>
  </si>
  <si>
    <t>H174</t>
  </si>
  <si>
    <t>H175</t>
  </si>
  <si>
    <t>H176</t>
  </si>
  <si>
    <t>H177</t>
  </si>
  <si>
    <t>H178</t>
  </si>
  <si>
    <t>H179</t>
  </si>
  <si>
    <t>H180</t>
  </si>
  <si>
    <t>H181</t>
  </si>
  <si>
    <t>H182</t>
  </si>
  <si>
    <t>H183</t>
  </si>
  <si>
    <t>H184</t>
  </si>
  <si>
    <t>H185</t>
  </si>
  <si>
    <t>H186</t>
  </si>
  <si>
    <t>H187</t>
  </si>
  <si>
    <t>H188</t>
  </si>
  <si>
    <t>H189</t>
  </si>
  <si>
    <t>H190</t>
  </si>
  <si>
    <t>H191</t>
  </si>
  <si>
    <t>H192</t>
  </si>
  <si>
    <t>H193</t>
  </si>
  <si>
    <t>H194</t>
  </si>
  <si>
    <t>H195</t>
  </si>
  <si>
    <t>H196</t>
  </si>
  <si>
    <t>H197</t>
  </si>
  <si>
    <t>H198</t>
  </si>
  <si>
    <t>H199</t>
  </si>
  <si>
    <t>H200</t>
  </si>
  <si>
    <t>H201</t>
  </si>
  <si>
    <t>H202</t>
  </si>
  <si>
    <t>H203</t>
  </si>
  <si>
    <t>H204</t>
  </si>
  <si>
    <t>H205</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</si>
  <si>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</si>
  <si>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</si>
  <si>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</si>
  <si>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</si>
  <si>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</si>
  <si>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</si>
  <si>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</si>
  <si>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</si>
  <si>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</si>
  <si>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</si>
  <si>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</si>
  <si>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</si>
  <si>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</si>
  <si>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</si>
  <si>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</si>
  <si>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</si>
  <si>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</si>
  <si>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</si>
  <si>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</si>
  <si>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</si>
  <si>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</si>
  <si>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</si>
  <si>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</si>
  <si>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</si>
  <si>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</si>
  <si>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</si>
  <si>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</si>
  <si>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</si>
  <si>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</si>
  <si>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</si>
  <si>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</si>
  <si>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</si>
  <si>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</si>
  <si>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</si>
  <si>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H240</t>
  </si>
  <si>
    <t>H241</t>
  </si>
  <si>
    <t>H242</t>
  </si>
  <si>
    <t>H243</t>
  </si>
  <si>
    <t>H244</t>
  </si>
  <si>
    <t>H245</t>
  </si>
  <si>
    <t>H246</t>
  </si>
  <si>
    <t>H247</t>
  </si>
  <si>
    <t>H248</t>
  </si>
  <si>
    <t>H249</t>
  </si>
  <si>
    <t>H250</t>
  </si>
  <si>
    <t>H251</t>
  </si>
  <si>
    <t>H252</t>
  </si>
  <si>
    <t>H253</t>
  </si>
  <si>
    <t>H254</t>
  </si>
  <si>
    <t>H255</t>
  </si>
  <si>
    <t>H256</t>
  </si>
  <si>
    <t>H257</t>
  </si>
  <si>
    <t>H258</t>
  </si>
  <si>
    <t>H259</t>
  </si>
  <si>
    <t>H260</t>
  </si>
  <si>
    <t>H261</t>
  </si>
  <si>
    <t>H262</t>
  </si>
  <si>
    <t>H263</t>
  </si>
  <si>
    <t>H264</t>
  </si>
  <si>
    <t>H265</t>
  </si>
  <si>
    <t>H266</t>
  </si>
  <si>
    <t>H267</t>
  </si>
  <si>
    <t>H268</t>
  </si>
  <si>
    <t>H269</t>
  </si>
  <si>
    <t>H270</t>
  </si>
  <si>
    <t>H271</t>
  </si>
  <si>
    <t>H272</t>
  </si>
  <si>
    <t>H273</t>
  </si>
  <si>
    <t>H274</t>
  </si>
  <si>
    <t>H275</t>
  </si>
  <si>
    <t>H276</t>
  </si>
  <si>
    <t>H277</t>
  </si>
  <si>
    <t>H278</t>
  </si>
  <si>
    <t>H279</t>
  </si>
  <si>
    <t>H280</t>
  </si>
  <si>
    <t>H281</t>
  </si>
  <si>
    <t>H282</t>
  </si>
  <si>
    <t>H283</t>
  </si>
  <si>
    <t>H284</t>
  </si>
  <si>
    <t>H285</t>
  </si>
  <si>
    <t>H286</t>
  </si>
  <si>
    <t>H287</t>
  </si>
  <si>
    <t>H288</t>
  </si>
  <si>
    <t>H289</t>
  </si>
  <si>
    <t>H290</t>
  </si>
  <si>
    <t>H291</t>
  </si>
  <si>
    <t>H292</t>
  </si>
  <si>
    <t>H293</t>
  </si>
  <si>
    <t>H294</t>
  </si>
  <si>
    <t>H295</t>
  </si>
  <si>
    <t>H296</t>
  </si>
  <si>
    <t>H297</t>
  </si>
  <si>
    <t>H298</t>
  </si>
  <si>
    <t>H299</t>
  </si>
  <si>
    <t>H300</t>
  </si>
  <si>
    <t>H301</t>
  </si>
  <si>
    <t>H302</t>
  </si>
  <si>
    <t>H303</t>
  </si>
  <si>
    <t>H304</t>
  </si>
  <si>
    <t>H305</t>
  </si>
  <si>
    <t>H306</t>
  </si>
  <si>
    <t>H307</t>
  </si>
  <si>
    <t>H308</t>
  </si>
  <si>
    <t>H309</t>
  </si>
  <si>
    <t>H310</t>
  </si>
  <si>
    <t>H311</t>
  </si>
  <si>
    <t>H312</t>
  </si>
  <si>
    <t>H313</t>
  </si>
  <si>
    <t>H314</t>
  </si>
  <si>
    <t>H315</t>
  </si>
  <si>
    <t>H316</t>
  </si>
  <si>
    <t>H317</t>
  </si>
  <si>
    <t>H318</t>
  </si>
  <si>
    <t>H319</t>
  </si>
  <si>
    <t>H320</t>
  </si>
  <si>
    <t>H321</t>
  </si>
  <si>
    <t>H322</t>
  </si>
  <si>
    <t>H323</t>
  </si>
  <si>
    <t>H324</t>
  </si>
  <si>
    <t>H325</t>
  </si>
  <si>
    <t>H326</t>
  </si>
  <si>
    <t>H327</t>
  </si>
  <si>
    <t>H328</t>
  </si>
  <si>
    <t>H329</t>
  </si>
  <si>
    <t>H330</t>
  </si>
  <si>
    <t>H331</t>
  </si>
  <si>
    <t>H332</t>
  </si>
  <si>
    <t>H333</t>
  </si>
  <si>
    <t>H334</t>
  </si>
  <si>
    <t>H335</t>
  </si>
  <si>
    <t>H336</t>
  </si>
  <si>
    <t>H337</t>
  </si>
  <si>
    <t>H338</t>
  </si>
  <si>
    <t>H339</t>
  </si>
  <si>
    <t>H340</t>
  </si>
  <si>
    <t>H341</t>
  </si>
  <si>
    <t>H342</t>
  </si>
  <si>
    <t>H343</t>
  </si>
  <si>
    <t>H344</t>
  </si>
  <si>
    <t>H345</t>
  </si>
  <si>
    <t>H346</t>
  </si>
  <si>
    <t>H347</t>
  </si>
  <si>
    <t>H348</t>
  </si>
  <si>
    <t>H349</t>
  </si>
  <si>
    <t>H350</t>
  </si>
  <si>
    <t>H351</t>
  </si>
  <si>
    <t>H352</t>
  </si>
  <si>
    <t>H353</t>
  </si>
  <si>
    <t>H354</t>
  </si>
  <si>
    <t>H355</t>
  </si>
  <si>
    <t>H356</t>
  </si>
  <si>
    <t>H357</t>
  </si>
  <si>
    <t>H358</t>
  </si>
  <si>
    <t>H359</t>
  </si>
  <si>
    <t>H360</t>
  </si>
  <si>
    <t>H361</t>
  </si>
  <si>
    <t>H362</t>
  </si>
  <si>
    <t>H363</t>
  </si>
  <si>
    <t>H364</t>
  </si>
  <si>
    <t>H365</t>
  </si>
  <si>
    <t>H366</t>
  </si>
  <si>
    <t>H367</t>
  </si>
  <si>
    <t>H368</t>
  </si>
  <si>
    <t>H369</t>
  </si>
  <si>
    <t>H370</t>
  </si>
  <si>
    <t>H371</t>
  </si>
  <si>
    <t>H372</t>
  </si>
  <si>
    <t>H373</t>
  </si>
  <si>
    <t>H374</t>
  </si>
  <si>
    <t>H375</t>
  </si>
  <si>
    <t>H376</t>
  </si>
  <si>
    <t>H377</t>
  </si>
  <si>
    <t>H378</t>
  </si>
  <si>
    <t>H379</t>
  </si>
  <si>
    <t>H380</t>
  </si>
  <si>
    <t>H381</t>
  </si>
  <si>
    <t>H382</t>
  </si>
  <si>
    <t>H383</t>
  </si>
  <si>
    <t>H384</t>
  </si>
  <si>
    <t>H385</t>
  </si>
  <si>
    <t>H386</t>
  </si>
  <si>
    <t>H387</t>
  </si>
  <si>
    <t>H388</t>
  </si>
  <si>
    <t>H389</t>
  </si>
  <si>
    <t>H390</t>
  </si>
  <si>
    <t>H391</t>
  </si>
  <si>
    <t>H392</t>
  </si>
  <si>
    <t>H393</t>
  </si>
  <si>
    <t>H394</t>
  </si>
  <si>
    <t>H395</t>
  </si>
  <si>
    <t>H396</t>
  </si>
  <si>
    <t>H397</t>
  </si>
  <si>
    <t>H398</t>
  </si>
  <si>
    <t>H399</t>
  </si>
  <si>
    <t>H400</t>
  </si>
  <si>
    <t>H401</t>
  </si>
  <si>
    <t>H402</t>
  </si>
  <si>
    <t>H403</t>
  </si>
  <si>
    <t>H404</t>
  </si>
  <si>
    <t>H405</t>
  </si>
  <si>
    <t>H406</t>
  </si>
  <si>
    <t>H407</t>
  </si>
  <si>
    <t>H408</t>
  </si>
  <si>
    <t>H409</t>
  </si>
  <si>
    <t>H410</t>
  </si>
  <si>
    <t>H411</t>
  </si>
  <si>
    <t>H412</t>
  </si>
  <si>
    <t>H413</t>
  </si>
  <si>
    <t>H414</t>
  </si>
  <si>
    <t>H415</t>
  </si>
  <si>
    <t>H416</t>
  </si>
  <si>
    <t>H417</t>
  </si>
  <si>
    <t>H418</t>
  </si>
  <si>
    <t>H419</t>
  </si>
  <si>
    <t>H420</t>
  </si>
  <si>
    <t>H421</t>
  </si>
  <si>
    <t>H422</t>
  </si>
  <si>
    <t>H423</t>
  </si>
  <si>
    <t>H424</t>
  </si>
  <si>
    <t>H425</t>
  </si>
  <si>
    <t>H426</t>
  </si>
  <si>
    <t>H427</t>
  </si>
  <si>
    <t>H428</t>
  </si>
  <si>
    <t>H429</t>
  </si>
  <si>
    <t>H430</t>
  </si>
  <si>
    <t>H431</t>
  </si>
  <si>
    <t>H432</t>
  </si>
  <si>
    <t>H433</t>
  </si>
  <si>
    <t>H434</t>
  </si>
  <si>
    <t>H435</t>
  </si>
  <si>
    <t>H436</t>
  </si>
  <si>
    <t>H437</t>
  </si>
  <si>
    <t>H438</t>
  </si>
  <si>
    <t>H439</t>
  </si>
  <si>
    <t>H440</t>
  </si>
  <si>
    <t>H441</t>
  </si>
  <si>
    <t>H442</t>
  </si>
  <si>
    <t>H443</t>
  </si>
  <si>
    <t>H444</t>
  </si>
  <si>
    <t>H445</t>
  </si>
  <si>
    <t>H446</t>
  </si>
  <si>
    <t>H447</t>
  </si>
  <si>
    <t>H448</t>
  </si>
  <si>
    <t>H449</t>
  </si>
  <si>
    <t>H450</t>
  </si>
  <si>
    <t>H451</t>
  </si>
  <si>
    <t>H452</t>
  </si>
  <si>
    <t>H453</t>
  </si>
  <si>
    <t>H454</t>
  </si>
  <si>
    <t>H455</t>
  </si>
  <si>
    <t>H456</t>
  </si>
  <si>
    <t>H457</t>
  </si>
  <si>
    <t>H458</t>
  </si>
  <si>
    <t>H459</t>
  </si>
  <si>
    <t>H460</t>
  </si>
  <si>
    <t>H461</t>
  </si>
  <si>
    <t>H462</t>
  </si>
  <si>
    <t>H463</t>
  </si>
  <si>
    <t>H464</t>
  </si>
  <si>
    <t>H465</t>
  </si>
  <si>
    <t>H466</t>
  </si>
  <si>
    <t>H467</t>
  </si>
  <si>
    <t>H468</t>
  </si>
  <si>
    <t>H469</t>
  </si>
  <si>
    <t>H470</t>
  </si>
  <si>
    <t>H471</t>
  </si>
  <si>
    <t>H472</t>
  </si>
  <si>
    <t>H473</t>
  </si>
  <si>
    <t>H474</t>
  </si>
  <si>
    <t>H475</t>
  </si>
  <si>
    <t>H476</t>
  </si>
  <si>
    <t>H477</t>
  </si>
  <si>
    <t>H478</t>
  </si>
  <si>
    <t>H479</t>
  </si>
  <si>
    <t>H480</t>
  </si>
  <si>
    <t>H481</t>
  </si>
  <si>
    <t>H482</t>
  </si>
  <si>
    <t>H483</t>
  </si>
  <si>
    <t>H484</t>
  </si>
  <si>
    <t>H485</t>
  </si>
  <si>
    <t>H486</t>
  </si>
  <si>
    <t>H487</t>
  </si>
  <si>
    <t>Punto de muestreo flora no vascular</t>
  </si>
  <si>
    <t>Zona desprovista de vegetación</t>
  </si>
  <si>
    <t>Zona de vegetación escasa</t>
  </si>
  <si>
    <t>Otras superficies</t>
  </si>
  <si>
    <t>Formación de suculentas</t>
  </si>
  <si>
    <t>Plantación de especies nativas</t>
  </si>
  <si>
    <t>Matorrales con suculentas</t>
  </si>
  <si>
    <t>Matorrales con herbáceas</t>
  </si>
  <si>
    <t>Matorrales con árboles aislados</t>
  </si>
  <si>
    <t>Recorrido pedestre en torno al área para identificación de flora no vascular (40 min)</t>
  </si>
  <si>
    <t xml:space="preserve">Montagnea </t>
  </si>
  <si>
    <t>Tulostoma</t>
  </si>
  <si>
    <t xml:space="preserve">Arrhenia </t>
  </si>
  <si>
    <t>Peniophora</t>
  </si>
  <si>
    <t>Arrhenia</t>
  </si>
  <si>
    <t>Bjerkandera</t>
  </si>
  <si>
    <t>Disciseda</t>
  </si>
  <si>
    <t>Cyathus</t>
  </si>
  <si>
    <t>Chlamydopus</t>
  </si>
  <si>
    <t>Geastrum</t>
  </si>
  <si>
    <t>Calvatia</t>
  </si>
  <si>
    <t>Battarrea</t>
  </si>
  <si>
    <t>Coprinellus</t>
  </si>
  <si>
    <t>Trichophaea</t>
  </si>
  <si>
    <t>Entoloma</t>
  </si>
  <si>
    <t>Contumyces</t>
  </si>
  <si>
    <t>Fomitiporia</t>
  </si>
  <si>
    <t>Psathyrella</t>
  </si>
  <si>
    <t>Stropharia</t>
  </si>
  <si>
    <t>Bovista</t>
  </si>
  <si>
    <t>Geoscypha</t>
  </si>
  <si>
    <t>Annulohypoxylon</t>
  </si>
  <si>
    <t>Resupinatus</t>
  </si>
  <si>
    <t>Abstoma</t>
  </si>
  <si>
    <t>Agaricus</t>
  </si>
  <si>
    <t>Agrocybe</t>
  </si>
  <si>
    <t>Pleuroflammula</t>
  </si>
  <si>
    <t>haussknechtii</t>
  </si>
  <si>
    <t>griseopallida</t>
  </si>
  <si>
    <t>incarnata</t>
  </si>
  <si>
    <t>adusta</t>
  </si>
  <si>
    <t>bovista</t>
  </si>
  <si>
    <t>olla</t>
  </si>
  <si>
    <t>meyenianus</t>
  </si>
  <si>
    <t>candida</t>
  </si>
  <si>
    <t>floriforme</t>
  </si>
  <si>
    <t>hyalothrix</t>
  </si>
  <si>
    <t>phalloides</t>
  </si>
  <si>
    <t>rusticoides</t>
  </si>
  <si>
    <t>vesuvianus</t>
  </si>
  <si>
    <t>striatus</t>
  </si>
  <si>
    <t>brunnea</t>
  </si>
  <si>
    <t>violacea</t>
  </si>
  <si>
    <t>applicatus</t>
  </si>
  <si>
    <t>stuckertii</t>
  </si>
  <si>
    <t>verrucosa</t>
  </si>
  <si>
    <t>pediades</t>
  </si>
  <si>
    <t>majuscula</t>
  </si>
  <si>
    <t>Agaricomycetes</t>
  </si>
  <si>
    <t>Agaricales</t>
  </si>
  <si>
    <t>Agaricaceae</t>
  </si>
  <si>
    <t>Battarreaceae</t>
  </si>
  <si>
    <t>Tricholomataceae</t>
  </si>
  <si>
    <t>Russulales</t>
  </si>
  <si>
    <t>Peniophoraceae</t>
  </si>
  <si>
    <t>Polyporales</t>
  </si>
  <si>
    <t>Meruliaceae</t>
  </si>
  <si>
    <t>Lycoperdaceae</t>
  </si>
  <si>
    <t>Geastrales</t>
  </si>
  <si>
    <t>Geastraceae</t>
  </si>
  <si>
    <t>Psathyrellaceae</t>
  </si>
  <si>
    <t>Pezizomycetes</t>
  </si>
  <si>
    <t>Pezizales</t>
  </si>
  <si>
    <t>Pyronemataceae</t>
  </si>
  <si>
    <t>Entolomataceae</t>
  </si>
  <si>
    <t>Omphalotaceae</t>
  </si>
  <si>
    <t>Hymenochaetales</t>
  </si>
  <si>
    <t>Hymenochaetaceae</t>
  </si>
  <si>
    <t>Strophariaceae</t>
  </si>
  <si>
    <t>Sordariomycetes</t>
  </si>
  <si>
    <t>Xylariales</t>
  </si>
  <si>
    <t>Hypoxylaceae</t>
  </si>
  <si>
    <t>Marasmiaceae</t>
  </si>
  <si>
    <t>Crepidotaceae</t>
  </si>
  <si>
    <t/>
  </si>
  <si>
    <t>Geobiota</t>
  </si>
  <si>
    <t>Irpicaceae</t>
  </si>
  <si>
    <t>Orbiliomycetes</t>
  </si>
  <si>
    <t>Orbiliales</t>
  </si>
  <si>
    <t>Orbiliaceae</t>
  </si>
  <si>
    <t>Ceriporia</t>
  </si>
  <si>
    <t>Orbilia</t>
  </si>
  <si>
    <t>Byssomerulius</t>
  </si>
  <si>
    <t>xanthostigma</t>
  </si>
  <si>
    <t>fragilis</t>
  </si>
  <si>
    <t>fornicatum</t>
  </si>
  <si>
    <t>corium</t>
  </si>
  <si>
    <t>Stereaceae</t>
  </si>
  <si>
    <t>Stereum</t>
  </si>
  <si>
    <t>Galerina</t>
  </si>
  <si>
    <t>arenarium</t>
  </si>
  <si>
    <t>stercoreus</t>
  </si>
  <si>
    <t>hirsutum</t>
  </si>
  <si>
    <t>Physalacriaceae</t>
  </si>
  <si>
    <t>Gloiocephala</t>
  </si>
  <si>
    <t>Coprinopsis</t>
  </si>
  <si>
    <t>Phlebia</t>
  </si>
  <si>
    <t>malenconii</t>
  </si>
  <si>
    <t>San felipe de Aconcagua</t>
  </si>
  <si>
    <t>01-01</t>
  </si>
  <si>
    <t>02-01</t>
  </si>
  <si>
    <t>03-01</t>
  </si>
  <si>
    <t>04-01</t>
  </si>
  <si>
    <t>05-01</t>
  </si>
  <si>
    <t>06-01</t>
  </si>
  <si>
    <t>07-01</t>
  </si>
  <si>
    <t>08-01</t>
  </si>
  <si>
    <t>09-01</t>
  </si>
  <si>
    <t>10-01</t>
  </si>
  <si>
    <t>11-01</t>
  </si>
  <si>
    <t>12-01</t>
  </si>
  <si>
    <t>13-01</t>
  </si>
  <si>
    <t>14-01</t>
  </si>
  <si>
    <t>15-01</t>
  </si>
  <si>
    <t>16-01</t>
  </si>
  <si>
    <t>17-01</t>
  </si>
  <si>
    <t>18-01</t>
  </si>
  <si>
    <t>19-01</t>
  </si>
  <si>
    <t>21-01</t>
  </si>
  <si>
    <t>HLi24_01</t>
  </si>
  <si>
    <t>HLi24_02</t>
  </si>
  <si>
    <t>HLi24_03</t>
  </si>
  <si>
    <t>HLi24_04</t>
  </si>
  <si>
    <t>HLi24_05</t>
  </si>
  <si>
    <t>HLi24_06</t>
  </si>
  <si>
    <t>HLi24_08</t>
  </si>
  <si>
    <t>HLi24_09</t>
  </si>
  <si>
    <t>HLi24_10</t>
  </si>
  <si>
    <t>HLi24_11</t>
  </si>
  <si>
    <t>HLi24_12</t>
  </si>
  <si>
    <t>HLi24_13</t>
  </si>
  <si>
    <t>HLi24_20</t>
  </si>
  <si>
    <t>HLi24_23</t>
  </si>
  <si>
    <t>HLi24_24</t>
  </si>
  <si>
    <t>HLi24_25</t>
  </si>
  <si>
    <t>HLi24_29</t>
  </si>
  <si>
    <t>HLi24_30</t>
  </si>
  <si>
    <t>HLi24_31</t>
  </si>
  <si>
    <t>HLi24_32</t>
  </si>
  <si>
    <t>HLi24_37</t>
  </si>
  <si>
    <t>HLi24_43</t>
  </si>
  <si>
    <t>HLi24_46</t>
  </si>
  <si>
    <t>HLi24_50</t>
  </si>
  <si>
    <t>HLi24_53</t>
  </si>
  <si>
    <t>Lecanoromycetes</t>
  </si>
  <si>
    <t>Lecanorales</t>
  </si>
  <si>
    <t>Lecanoraceae</t>
  </si>
  <si>
    <t>Protoparmeliopsis</t>
  </si>
  <si>
    <t>muralis</t>
  </si>
  <si>
    <t>Gustavo</t>
  </si>
  <si>
    <t>Caliciales</t>
  </si>
  <si>
    <t>Physciaceae</t>
  </si>
  <si>
    <t>Physcia</t>
  </si>
  <si>
    <t>caesia</t>
  </si>
  <si>
    <t>Acarosporales</t>
  </si>
  <si>
    <t>Acarosporaceae</t>
  </si>
  <si>
    <t>Myriospora</t>
  </si>
  <si>
    <t>smaragdula</t>
  </si>
  <si>
    <t>Myriolecis</t>
  </si>
  <si>
    <t>dispersa</t>
  </si>
  <si>
    <t>Arthoniomycetes</t>
  </si>
  <si>
    <t>Arthoniales</t>
  </si>
  <si>
    <t>Chrysotrichaceae</t>
  </si>
  <si>
    <t>Chrysothrix</t>
  </si>
  <si>
    <t>pavonii</t>
  </si>
  <si>
    <t>Acarospora</t>
  </si>
  <si>
    <t>lorentzii</t>
  </si>
  <si>
    <t>rhabarbarina</t>
  </si>
  <si>
    <t>Candelariomycetes</t>
  </si>
  <si>
    <t>Candelariales</t>
  </si>
  <si>
    <t>Cadelariaceae</t>
  </si>
  <si>
    <t>Candelaria</t>
  </si>
  <si>
    <t>concolor</t>
  </si>
  <si>
    <t>Lecanographaceae</t>
  </si>
  <si>
    <t>Alyxoria</t>
  </si>
  <si>
    <t>varia</t>
  </si>
  <si>
    <t>Pertusariales</t>
  </si>
  <si>
    <t>Megasporaceae</t>
  </si>
  <si>
    <t>Aspicilia</t>
  </si>
  <si>
    <t>cinerea</t>
  </si>
  <si>
    <t>Teloschistales</t>
  </si>
  <si>
    <t>Teloschistaceae</t>
  </si>
  <si>
    <t>Caloplaca</t>
  </si>
  <si>
    <t>tucumanensis</t>
  </si>
  <si>
    <t>Lecanora</t>
  </si>
  <si>
    <t>chlarotera</t>
  </si>
  <si>
    <t>Lecideales</t>
  </si>
  <si>
    <t>Lecideaceae</t>
  </si>
  <si>
    <t>Lecidea</t>
  </si>
  <si>
    <t>atrobrunnea</t>
  </si>
  <si>
    <t>Parmeliaceae</t>
  </si>
  <si>
    <t>Xanthoparmelia</t>
  </si>
  <si>
    <t>farinosa</t>
  </si>
  <si>
    <t>bullata</t>
  </si>
  <si>
    <t>Xanthoria</t>
  </si>
  <si>
    <t>parietina</t>
  </si>
  <si>
    <t>Rinodina</t>
  </si>
  <si>
    <t>pyrina</t>
  </si>
  <si>
    <t>stellaris</t>
  </si>
  <si>
    <t>Umbilicariales</t>
  </si>
  <si>
    <t> Umbilicariaceae</t>
  </si>
  <si>
    <t>Umbilicaria</t>
  </si>
  <si>
    <t>polyphylla</t>
  </si>
  <si>
    <t>Chaetothyriomycetes</t>
  </si>
  <si>
    <t>Verrucariales</t>
  </si>
  <si>
    <t>Verrucariaceae</t>
  </si>
  <si>
    <t>Catapyrenium</t>
  </si>
  <si>
    <t>rufescens</t>
  </si>
  <si>
    <t>Polycauliona</t>
  </si>
  <si>
    <t>candelaria</t>
  </si>
  <si>
    <t>Flavoplaca</t>
  </si>
  <si>
    <t>flavocitrina</t>
  </si>
  <si>
    <t>Candelariella</t>
  </si>
  <si>
    <t>reflexa</t>
  </si>
  <si>
    <t>aipolia</t>
  </si>
  <si>
    <t>Verrucaria</t>
  </si>
  <si>
    <t>nigrescens</t>
  </si>
  <si>
    <t>Roccellaceae</t>
  </si>
  <si>
    <t>Roccellina</t>
  </si>
  <si>
    <t>cerebriformis</t>
  </si>
  <si>
    <t>xanthophana</t>
  </si>
  <si>
    <t>Bulbothrix</t>
  </si>
  <si>
    <t>goebelii</t>
  </si>
  <si>
    <t>cerina</t>
  </si>
  <si>
    <t>Flavoparmelia</t>
  </si>
  <si>
    <t>caperata</t>
  </si>
  <si>
    <t>Flavopunctelia</t>
  </si>
  <si>
    <t>flaventior</t>
  </si>
  <si>
    <t>Parmelia</t>
  </si>
  <si>
    <t>saxatilis</t>
  </si>
  <si>
    <t>Rhizocarpales</t>
  </si>
  <si>
    <t>Rhizocarpaceae</t>
  </si>
  <si>
    <t>Rhizocarpon</t>
  </si>
  <si>
    <t>geographicum</t>
  </si>
  <si>
    <t>Lecanographa</t>
  </si>
  <si>
    <t>follmannii</t>
  </si>
  <si>
    <t>conspersa</t>
  </si>
  <si>
    <t>Circinaria</t>
  </si>
  <si>
    <t>contorta</t>
  </si>
  <si>
    <t>vitellina</t>
  </si>
  <si>
    <t>Punctelia</t>
  </si>
  <si>
    <t>subrudecta</t>
  </si>
  <si>
    <t>Stereocaulaceae</t>
  </si>
  <si>
    <t>Lepraria</t>
  </si>
  <si>
    <t>borealis</t>
  </si>
  <si>
    <t>granulosa</t>
  </si>
  <si>
    <t>pustulifera</t>
  </si>
  <si>
    <t>incana</t>
  </si>
  <si>
    <t>Rhizoplaca</t>
  </si>
  <si>
    <t>melanophthalma</t>
  </si>
  <si>
    <t>Lecidella</t>
  </si>
  <si>
    <t>elaeochroma</t>
  </si>
  <si>
    <t>chilensis</t>
  </si>
  <si>
    <t>Follmannia</t>
  </si>
  <si>
    <t>orthoclada</t>
  </si>
  <si>
    <t>Ingger</t>
  </si>
  <si>
    <t>Loreto</t>
  </si>
  <si>
    <t>Candelariaceae</t>
  </si>
  <si>
    <t>Caliciaceae</t>
  </si>
  <si>
    <t>Diploicia </t>
  </si>
  <si>
    <t>canescens</t>
  </si>
  <si>
    <t>Heterodermia </t>
  </si>
  <si>
    <t>comosa</t>
  </si>
  <si>
    <t>Ramalinaceae</t>
  </si>
  <si>
    <t>Niebla</t>
  </si>
  <si>
    <t>homalea</t>
  </si>
  <si>
    <t>nashii</t>
  </si>
  <si>
    <t>ascendens</t>
  </si>
  <si>
    <t>Ramalina </t>
  </si>
  <si>
    <t>chilena</t>
  </si>
  <si>
    <t>Ramalina</t>
  </si>
  <si>
    <t>striatula</t>
  </si>
  <si>
    <t>Aspicilia </t>
  </si>
  <si>
    <t>phaea</t>
  </si>
  <si>
    <t>Buellia</t>
  </si>
  <si>
    <t>Buellia </t>
  </si>
  <si>
    <t>halonia</t>
  </si>
  <si>
    <t>Ostropales</t>
  </si>
  <si>
    <t>Graphidaceae</t>
  </si>
  <si>
    <t>Graphis </t>
  </si>
  <si>
    <t>Lecidea </t>
  </si>
  <si>
    <t>Lepraria </t>
  </si>
  <si>
    <t>lobificans</t>
  </si>
  <si>
    <t>Lichinomycetes</t>
  </si>
  <si>
    <t>Lichinales</t>
  </si>
  <si>
    <t>Lichinaceae</t>
  </si>
  <si>
    <t>Lichina</t>
  </si>
  <si>
    <t>adscendens</t>
  </si>
  <si>
    <t>Placomaronea </t>
  </si>
  <si>
    <t>candelarioides</t>
  </si>
  <si>
    <t>Calicium</t>
  </si>
  <si>
    <t>glaucellum</t>
  </si>
  <si>
    <t>Everniopsis</t>
  </si>
  <si>
    <t>trulla</t>
  </si>
  <si>
    <t>Haematommataceae</t>
  </si>
  <si>
    <t>Haematomma </t>
  </si>
  <si>
    <t>multiciliata </t>
  </si>
  <si>
    <t>Opegraphaceae</t>
  </si>
  <si>
    <t>Ingaderia</t>
  </si>
  <si>
    <t>friabillima </t>
  </si>
  <si>
    <t>Lecanora </t>
  </si>
  <si>
    <t>caesiorubella</t>
  </si>
  <si>
    <t>Niebla </t>
  </si>
  <si>
    <t>ceruchis</t>
  </si>
  <si>
    <t>Rhizoplaca </t>
  </si>
  <si>
    <t>Tephromelataceae</t>
  </si>
  <si>
    <t>Tephromela</t>
  </si>
  <si>
    <t>atra</t>
  </si>
  <si>
    <t>Usnea</t>
  </si>
  <si>
    <t>Usnea </t>
  </si>
  <si>
    <t>rubicunda</t>
  </si>
  <si>
    <t>granulans </t>
  </si>
  <si>
    <t>albella</t>
  </si>
  <si>
    <t>Xanthoparmelia </t>
  </si>
  <si>
    <t>mougeotii</t>
  </si>
  <si>
    <t>Melanohalea </t>
  </si>
  <si>
    <t>subelegantula</t>
  </si>
  <si>
    <t>Myriolecis </t>
  </si>
  <si>
    <t>Parmotrema</t>
  </si>
  <si>
    <t>Rinodina </t>
  </si>
  <si>
    <t>Eurotiomycetes</t>
  </si>
  <si>
    <t>Catapyrenium </t>
  </si>
  <si>
    <t>chilense </t>
  </si>
  <si>
    <t>farinacea </t>
  </si>
  <si>
    <t>Peltigerales</t>
  </si>
  <si>
    <t>Collemataceae</t>
  </si>
  <si>
    <t>Collema</t>
  </si>
  <si>
    <t>Peltulaceae</t>
  </si>
  <si>
    <t>Peltula</t>
  </si>
  <si>
    <t>Pertusariaceae</t>
  </si>
  <si>
    <t>Pertusaria</t>
  </si>
  <si>
    <t>Arthoniaceae</t>
  </si>
  <si>
    <t>Arthothelium </t>
  </si>
  <si>
    <t>halophilum</t>
  </si>
  <si>
    <t>Endocarpon </t>
  </si>
  <si>
    <t>pallidulum</t>
  </si>
  <si>
    <t>cephalota </t>
  </si>
  <si>
    <t> xanthophana</t>
  </si>
  <si>
    <t>Lecanographa </t>
  </si>
  <si>
    <t>azurea </t>
  </si>
  <si>
    <t>Parmotrema </t>
  </si>
  <si>
    <t>chinense</t>
  </si>
  <si>
    <t>Teloschistes </t>
  </si>
  <si>
    <t>stellatus</t>
  </si>
  <si>
    <t>chrysophthalmus</t>
  </si>
  <si>
    <t>Lecania</t>
  </si>
  <si>
    <t>Daniela</t>
  </si>
  <si>
    <t>Dothideomycetes</t>
  </si>
  <si>
    <t>Patellariales</t>
  </si>
  <si>
    <t>Patellariaceae</t>
  </si>
  <si>
    <t>Tryblidaria</t>
  </si>
  <si>
    <t>Steccherinaceae</t>
  </si>
  <si>
    <t>Steccherinum</t>
  </si>
  <si>
    <t>Phlebia </t>
  </si>
  <si>
    <t>Xylariaceae</t>
  </si>
  <si>
    <t>Rosellinia</t>
  </si>
  <si>
    <t>Pezizaceae</t>
  </si>
  <si>
    <t>Iodophanus </t>
  </si>
  <si>
    <t>aspera</t>
  </si>
  <si>
    <t>Schizoporaceae</t>
  </si>
  <si>
    <t>Xylodon</t>
  </si>
  <si>
    <t>raduloides</t>
  </si>
  <si>
    <t>Hysteriales</t>
  </si>
  <si>
    <t>Hysteriaceae</t>
  </si>
  <si>
    <t>Hysterium</t>
  </si>
  <si>
    <t>kotlabae</t>
  </si>
  <si>
    <t>Polyporaceae</t>
  </si>
  <si>
    <t>Trametes</t>
  </si>
  <si>
    <t>versicolor</t>
  </si>
  <si>
    <t>Pucciniomycetes</t>
  </si>
  <si>
    <t>Pucciniales</t>
  </si>
  <si>
    <t>Pucciniaceae</t>
  </si>
  <si>
    <t>Puccinia</t>
  </si>
  <si>
    <t>Montagnea</t>
  </si>
  <si>
    <t>arenaria</t>
  </si>
  <si>
    <t>Caracterización de Flora no vascular hongos, líquenes y briófitas, variantes.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</si>
</sst>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6">
    <font>
      <sz val="11"/>
      <color rgb="FF000000"/>
      <name val="Calibri"/>
    </font>
    <font>
      <sz val="11"/>
      <color theme="1"/>
      <name val="Calibri"/>
      <family val="2"/>
      <scheme val="minor"/>
    </font>
    <font>
      <sz val="11"/>
      <color theme="1"/>
      <name val="Calibri"/>
      <family val="2"/>
      <scheme val="minor"/>
    </font>
    <font>
      <b/>
      <sz val="18"/>
      <color rgb="FF000000"/>
      <name val="Calibri"/>
      <family val="2"/>
    </font>
    <font>
      <b/>
      <sz val="11"/>
      <color rgb="FF000000"/>
      <name val="Calibri"/>
      <family val="2"/>
    </font>
    <font>
      <sz val="11"/>
      <color theme="1"/>
      <name val="Calibri"/>
      <family val="2"/>
    </font>
    <font>
      <b/>
      <sz val="11"/>
      <name val="Calibri"/>
      <family val="2"/>
    </font>
    <font>
      <sz val="11"/>
      <name val="Calibri"/>
      <family val="2"/>
    </font>
    <font>
      <sz val="11"/>
      <color rgb="FF000000"/>
      <name val="Calibri"/>
      <family val="2"/>
    </font>
    <font>
      <sz val="8"/>
      <name val="Calibri"/>
      <family val="2"/>
    </font>
    <font>
      <sz val="11"/>
      <name val="CG Times (W1)"/>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sz val="11"/>
      <name val="Calibri"/>
      <family val="2"/>
      <scheme val="minor"/>
    </font>
    <font>
      <sz val="9"/>
      <color indexed="81"/>
      <name val="Tahoma"/>
      <family val="2"/>
    </font>
    <font>
      <i/>
      <sz val="11"/>
      <name val="Calibri"/>
      <family val="2"/>
      <scheme val="minor"/>
    </font>
    <font>
      <sz val="11"/>
      <color theme="1" tint="0.499984740745262"/>
      <name val="Calibri"/>
      <family val="2"/>
    </font>
    <font>
      <sz val="11"/>
      <color theme="0" tint="-0.499984740745262"/>
      <name val="Calibri"/>
      <family val="2"/>
    </font>
    <font>
      <b/>
      <u/>
      <sz val="11"/>
      <name val="Calibri"/>
      <family val="2"/>
    </font>
  </fonts>
  <fills count="40">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rgb="FF000000"/>
      </patternFill>
    </fill>
  </fills>
  <borders count="20">
    <border>
      <left/>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9BC2E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9BC2E6"/>
      </top>
      <bottom style="thin">
        <color rgb="FF9BC2E6"/>
      </bottom>
      <diagonal/>
    </border>
    <border>
      <left style="thin">
        <color indexed="64"/>
      </left>
      <right/>
      <top/>
      <bottom/>
      <diagonal/>
    </border>
  </borders>
  <cellStyleXfs count="46">
    <xf numFmtId="0" fontId="0" fillId="0" borderId="0"/>
    <xf numFmtId="0" fontId="10" fillId="0" borderId="1"/>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8" fillId="7" borderId="5" applyNumberFormat="0" applyAlignment="0" applyProtection="0"/>
    <xf numFmtId="0" fontId="19" fillId="8" borderId="6" applyNumberFormat="0" applyAlignment="0" applyProtection="0"/>
    <xf numFmtId="0" fontId="20" fillId="8" borderId="5" applyNumberFormat="0" applyAlignment="0" applyProtection="0"/>
    <xf numFmtId="0" fontId="21" fillId="0" borderId="7" applyNumberFormat="0" applyFill="0" applyAlignment="0" applyProtection="0"/>
    <xf numFmtId="0" fontId="22" fillId="9" borderId="8" applyNumberFormat="0" applyAlignment="0" applyProtection="0"/>
    <xf numFmtId="0" fontId="25" fillId="0" borderId="10" applyNumberFormat="0" applyFill="0" applyAlignment="0" applyProtection="0"/>
    <xf numFmtId="0" fontId="2" fillId="0" borderId="1"/>
    <xf numFmtId="0" fontId="11" fillId="0" borderId="1" applyNumberFormat="0" applyFill="0" applyBorder="0" applyAlignment="0" applyProtection="0"/>
    <xf numFmtId="0" fontId="14" fillId="0" borderId="1" applyNumberFormat="0" applyFill="0" applyBorder="0" applyAlignment="0" applyProtection="0"/>
    <xf numFmtId="0" fontId="15" fillId="4" borderId="1" applyNumberFormat="0" applyBorder="0" applyAlignment="0" applyProtection="0"/>
    <xf numFmtId="0" fontId="16" fillId="5" borderId="1" applyNumberFormat="0" applyBorder="0" applyAlignment="0" applyProtection="0"/>
    <xf numFmtId="0" fontId="17" fillId="6" borderId="1" applyNumberFormat="0" applyBorder="0" applyAlignment="0" applyProtection="0"/>
    <xf numFmtId="0" fontId="23" fillId="0" borderId="1" applyNumberFormat="0" applyFill="0" applyBorder="0" applyAlignment="0" applyProtection="0"/>
    <xf numFmtId="0" fontId="2" fillId="10" borderId="9" applyNumberFormat="0" applyFont="0" applyAlignment="0" applyProtection="0"/>
    <xf numFmtId="0" fontId="24" fillId="0" borderId="1" applyNumberFormat="0" applyFill="0" applyBorder="0" applyAlignment="0" applyProtection="0"/>
    <xf numFmtId="0" fontId="26" fillId="11" borderId="1" applyNumberFormat="0" applyBorder="0" applyAlignment="0" applyProtection="0"/>
    <xf numFmtId="0" fontId="2" fillId="12" borderId="1" applyNumberFormat="0" applyBorder="0" applyAlignment="0" applyProtection="0"/>
    <xf numFmtId="0" fontId="2" fillId="13" borderId="1" applyNumberFormat="0" applyBorder="0" applyAlignment="0" applyProtection="0"/>
    <xf numFmtId="0" fontId="2" fillId="14" borderId="1" applyNumberFormat="0" applyBorder="0" applyAlignment="0" applyProtection="0"/>
    <xf numFmtId="0" fontId="26" fillId="15" borderId="1" applyNumberFormat="0" applyBorder="0" applyAlignment="0" applyProtection="0"/>
    <xf numFmtId="0" fontId="2" fillId="16" borderId="1" applyNumberFormat="0" applyBorder="0" applyAlignment="0" applyProtection="0"/>
    <xf numFmtId="0" fontId="2" fillId="17" borderId="1" applyNumberFormat="0" applyBorder="0" applyAlignment="0" applyProtection="0"/>
    <xf numFmtId="0" fontId="2" fillId="18" borderId="1" applyNumberFormat="0" applyBorder="0" applyAlignment="0" applyProtection="0"/>
    <xf numFmtId="0" fontId="26" fillId="19" borderId="1" applyNumberFormat="0" applyBorder="0" applyAlignment="0" applyProtection="0"/>
    <xf numFmtId="0" fontId="2" fillId="20" borderId="1" applyNumberFormat="0" applyBorder="0" applyAlignment="0" applyProtection="0"/>
    <xf numFmtId="0" fontId="2" fillId="21" borderId="1" applyNumberFormat="0" applyBorder="0" applyAlignment="0" applyProtection="0"/>
    <xf numFmtId="0" fontId="2" fillId="22" borderId="1" applyNumberFormat="0" applyBorder="0" applyAlignment="0" applyProtection="0"/>
    <xf numFmtId="0" fontId="26" fillId="23" borderId="1" applyNumberFormat="0" applyBorder="0" applyAlignment="0" applyProtection="0"/>
    <xf numFmtId="0" fontId="2" fillId="24" borderId="1" applyNumberFormat="0" applyBorder="0" applyAlignment="0" applyProtection="0"/>
    <xf numFmtId="0" fontId="2" fillId="25" borderId="1" applyNumberFormat="0" applyBorder="0" applyAlignment="0" applyProtection="0"/>
    <xf numFmtId="0" fontId="2" fillId="26" borderId="1" applyNumberFormat="0" applyBorder="0" applyAlignment="0" applyProtection="0"/>
    <xf numFmtId="0" fontId="26" fillId="27" borderId="1" applyNumberFormat="0" applyBorder="0" applyAlignment="0" applyProtection="0"/>
    <xf numFmtId="0" fontId="2" fillId="28" borderId="1" applyNumberFormat="0" applyBorder="0" applyAlignment="0" applyProtection="0"/>
    <xf numFmtId="0" fontId="2" fillId="29" borderId="1" applyNumberFormat="0" applyBorder="0" applyAlignment="0" applyProtection="0"/>
    <xf numFmtId="0" fontId="2" fillId="30" borderId="1" applyNumberFormat="0" applyBorder="0" applyAlignment="0" applyProtection="0"/>
    <xf numFmtId="0" fontId="26" fillId="31" borderId="1" applyNumberFormat="0" applyBorder="0" applyAlignment="0" applyProtection="0"/>
    <xf numFmtId="0" fontId="2" fillId="32" borderId="1" applyNumberFormat="0" applyBorder="0" applyAlignment="0" applyProtection="0"/>
    <xf numFmtId="0" fontId="2" fillId="33" borderId="1" applyNumberFormat="0" applyBorder="0" applyAlignment="0" applyProtection="0"/>
    <xf numFmtId="0" fontId="2" fillId="34" borderId="1" applyNumberFormat="0" applyBorder="0" applyAlignment="0" applyProtection="0"/>
    <xf numFmtId="0" fontId="27" fillId="0" borderId="0" applyNumberFormat="0" applyFill="0" applyBorder="0" applyAlignment="0" applyProtection="0"/>
    <xf numFmtId="0" fontId="1" fillId="0" borderId="1"/>
  </cellStyleXfs>
  <cellXfs count="95">
    <xf numFmtId="0" fontId="0" fillId="0" borderId="0" xfId="0"/>
    <xf numFmtId="0" fontId="3" fillId="0" borderId="0" xfId="0" applyFont="1"/>
    <xf numFmtId="0" fontId="8" fillId="0" borderId="0" xfId="0" applyFont="1"/>
    <xf numFmtId="0" fontId="0" fillId="0" borderId="0" xfId="0" applyAlignment="1">
      <alignment wrapText="1"/>
    </xf>
    <xf numFmtId="0" fontId="8" fillId="0" borderId="0" xfId="0" applyFont="1" applyAlignment="1">
      <alignment wrapText="1"/>
    </xf>
    <xf numFmtId="0" fontId="29" fillId="0" borderId="0" xfId="0" applyFont="1" applyAlignment="1">
      <alignment wrapText="1"/>
    </xf>
    <xf numFmtId="0" fontId="30" fillId="0" borderId="0" xfId="0" applyFont="1" applyAlignment="1">
      <alignment horizontal="left" vertical="top" wrapText="1"/>
    </xf>
    <xf numFmtId="0" fontId="30" fillId="2" borderId="0" xfId="0" applyFont="1" applyFill="1" applyAlignment="1">
      <alignment horizontal="left" vertical="top" wrapText="1"/>
    </xf>
    <xf numFmtId="14" fontId="30" fillId="2" borderId="0" xfId="0" applyNumberFormat="1" applyFont="1" applyFill="1" applyAlignment="1">
      <alignment horizontal="left" vertical="top" wrapText="1"/>
    </xf>
    <xf numFmtId="0" fontId="30" fillId="0" borderId="0" xfId="0" applyFont="1"/>
    <xf numFmtId="0" fontId="28" fillId="35" borderId="0" xfId="0" applyFont="1" applyFill="1" applyAlignment="1">
      <alignment wrapText="1"/>
    </xf>
    <xf numFmtId="0" fontId="29" fillId="0" borderId="0" xfId="0" applyFont="1" applyAlignment="1">
      <alignment horizontal="left" wrapText="1"/>
    </xf>
    <xf numFmtId="0" fontId="4" fillId="35" borderId="0" xfId="0" applyFont="1" applyFill="1" applyAlignment="1">
      <alignment horizontal="center"/>
    </xf>
    <xf numFmtId="0" fontId="4" fillId="0" borderId="0" xfId="0" applyFont="1" applyAlignment="1">
      <alignment wrapText="1"/>
    </xf>
    <xf numFmtId="0" fontId="28" fillId="35" borderId="0" xfId="0" applyFont="1" applyFill="1" applyAlignment="1">
      <alignment horizontal="left" wrapText="1"/>
    </xf>
    <xf numFmtId="0" fontId="7" fillId="0" borderId="0" xfId="0" applyFont="1" applyProtection="1">
      <protection locked="0"/>
    </xf>
    <xf numFmtId="164" fontId="7" fillId="0" borderId="0" xfId="0" applyNumberFormat="1" applyFont="1" applyProtection="1">
      <protection locked="0"/>
    </xf>
    <xf numFmtId="0" fontId="8" fillId="0" borderId="0" xfId="0" applyFont="1" applyProtection="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164" fontId="0" fillId="0" borderId="0" xfId="0" applyNumberFormat="1" applyAlignment="1" applyProtection="1">
      <alignment horizontal="center"/>
      <protection locked="0"/>
    </xf>
    <xf numFmtId="0" fontId="6" fillId="37" borderId="1" xfId="0" applyFont="1" applyFill="1" applyBorder="1" applyAlignment="1">
      <alignment horizontal="left" wrapText="1"/>
    </xf>
    <xf numFmtId="0" fontId="7" fillId="3" borderId="0" xfId="0" applyFont="1" applyFill="1" applyAlignment="1">
      <alignment horizontal="center" wrapText="1"/>
    </xf>
    <xf numFmtId="0" fontId="29" fillId="0" borderId="1" xfId="0" applyFont="1" applyBorder="1" applyAlignment="1">
      <alignment wrapText="1"/>
    </xf>
    <xf numFmtId="1" fontId="5" fillId="0" borderId="0" xfId="0" applyNumberFormat="1" applyFont="1" applyAlignment="1">
      <alignment wrapText="1"/>
    </xf>
    <xf numFmtId="0" fontId="0" fillId="0" borderId="0" xfId="0" applyProtection="1">
      <protection locked="0"/>
    </xf>
    <xf numFmtId="0" fontId="8" fillId="0" borderId="0" xfId="0" applyFont="1" applyAlignment="1" applyProtection="1">
      <alignment wrapText="1"/>
      <protection locked="0"/>
    </xf>
    <xf numFmtId="0" fontId="8" fillId="0" borderId="0" xfId="0" applyFont="1" applyAlignment="1">
      <alignment vertical="top" wrapText="1"/>
    </xf>
    <xf numFmtId="0" fontId="0" fillId="0" borderId="1" xfId="0" applyBorder="1"/>
    <xf numFmtId="49" fontId="29" fillId="0" borderId="0" xfId="0" applyNumberFormat="1" applyFont="1" applyAlignment="1">
      <alignment horizontal="left" wrapText="1"/>
    </xf>
    <xf numFmtId="0" fontId="8" fillId="0" borderId="0" xfId="0" applyFont="1" applyAlignment="1" applyProtection="1">
      <alignment horizontal="left"/>
      <protection locked="0"/>
    </xf>
    <xf numFmtId="0" fontId="30" fillId="0" borderId="0" xfId="0" applyFont="1" applyAlignment="1">
      <alignment wrapText="1"/>
    </xf>
    <xf numFmtId="0" fontId="4" fillId="35" borderId="0" xfId="0" applyFont="1" applyFill="1" applyAlignment="1">
      <alignment horizontal="center" wrapText="1"/>
    </xf>
    <xf numFmtId="49" fontId="29" fillId="0" borderId="0" xfId="0" quotePrefix="1" applyNumberFormat="1" applyFont="1" applyAlignment="1">
      <alignment horizontal="left" wrapText="1"/>
    </xf>
    <xf numFmtId="0" fontId="27" fillId="0" borderId="1" xfId="44" applyFill="1" applyBorder="1"/>
    <xf numFmtId="0" fontId="27" fillId="0" borderId="0" xfId="44" applyFill="1"/>
    <xf numFmtId="0" fontId="7" fillId="0" borderId="0" xfId="0" applyFont="1"/>
    <xf numFmtId="0" fontId="7" fillId="36" borderId="16" xfId="0" applyFont="1" applyFill="1" applyBorder="1" applyAlignment="1">
      <alignment wrapText="1"/>
    </xf>
    <xf numFmtId="17" fontId="0" fillId="0" borderId="0" xfId="0" applyNumberFormat="1" applyProtection="1">
      <protection locked="0"/>
    </xf>
    <xf numFmtId="0" fontId="0" fillId="0" borderId="0" xfId="0" applyAlignment="1" applyProtection="1">
      <alignment wrapText="1"/>
      <protection locked="0"/>
    </xf>
    <xf numFmtId="0" fontId="8" fillId="0" borderId="0" xfId="0" applyFont="1" applyAlignment="1">
      <alignment horizontal="left"/>
    </xf>
    <xf numFmtId="0" fontId="34" fillId="0" borderId="0" xfId="0" applyFont="1"/>
    <xf numFmtId="0" fontId="5" fillId="0" borderId="0" xfId="0" applyFont="1"/>
    <xf numFmtId="0" fontId="5" fillId="0" borderId="16" xfId="0" applyFont="1" applyBorder="1"/>
    <xf numFmtId="0" fontId="35" fillId="36" borderId="16" xfId="0" applyFont="1" applyFill="1" applyBorder="1" applyAlignment="1">
      <alignment wrapText="1"/>
    </xf>
    <xf numFmtId="0" fontId="35" fillId="3" borderId="0" xfId="0" applyFont="1" applyFill="1" applyAlignment="1">
      <alignment horizontal="center" wrapText="1"/>
    </xf>
    <xf numFmtId="0" fontId="35" fillId="0" borderId="0" xfId="0" applyFont="1" applyAlignment="1">
      <alignment horizontal="center" wrapText="1"/>
    </xf>
    <xf numFmtId="0" fontId="8" fillId="0" borderId="0" xfId="0" applyFont="1" applyAlignment="1">
      <alignment vertical="top"/>
    </xf>
    <xf numFmtId="0" fontId="30" fillId="0" borderId="0" xfId="0" applyFont="1" applyAlignment="1">
      <alignment horizontal="left" wrapText="1"/>
    </xf>
    <xf numFmtId="0" fontId="6" fillId="3" borderId="0" xfId="0" applyFont="1" applyFill="1" applyAlignment="1">
      <alignment horizontal="left" wrapText="1"/>
    </xf>
    <xf numFmtId="0" fontId="7" fillId="3" borderId="0" xfId="0" applyFont="1" applyFill="1" applyAlignment="1">
      <alignment wrapText="1"/>
    </xf>
    <xf numFmtId="0" fontId="7" fillId="3" borderId="0" xfId="0" applyFont="1" applyFill="1" applyAlignment="1">
      <alignment horizontal="left"/>
    </xf>
    <xf numFmtId="164" fontId="7" fillId="3" borderId="0" xfId="0" applyNumberFormat="1" applyFont="1" applyFill="1" applyAlignment="1">
      <alignment wrapText="1"/>
    </xf>
    <xf numFmtId="0" fontId="7" fillId="37" borderId="11" xfId="0" applyFont="1" applyFill="1" applyBorder="1" applyAlignment="1">
      <alignment horizontal="left" wrapText="1"/>
    </xf>
    <xf numFmtId="0" fontId="33" fillId="0" borderId="0" xfId="0" applyFont="1" applyAlignment="1">
      <alignment wrapText="1"/>
    </xf>
    <xf numFmtId="0" fontId="7" fillId="36" borderId="19" xfId="0" applyFont="1" applyFill="1" applyBorder="1"/>
    <xf numFmtId="0" fontId="7" fillId="0" borderId="13" xfId="0" applyFont="1" applyBorder="1"/>
    <xf numFmtId="0" fontId="7" fillId="0" borderId="14" xfId="0" applyFont="1" applyBorder="1"/>
    <xf numFmtId="0" fontId="7" fillId="36" borderId="12" xfId="0" applyFont="1" applyFill="1" applyBorder="1" applyAlignment="1">
      <alignment vertical="center"/>
    </xf>
    <xf numFmtId="0" fontId="7" fillId="0" borderId="13" xfId="0" applyFont="1" applyBorder="1" applyAlignment="1">
      <alignment vertical="center"/>
    </xf>
    <xf numFmtId="0" fontId="7" fillId="36" borderId="12" xfId="0" applyFont="1" applyFill="1" applyBorder="1"/>
    <xf numFmtId="0" fontId="7" fillId="0" borderId="1" xfId="0" applyFont="1" applyBorder="1" applyAlignment="1">
      <alignment horizontal="left" wrapText="1"/>
    </xf>
    <xf numFmtId="0" fontId="7" fillId="0" borderId="1" xfId="0" applyFont="1" applyBorder="1"/>
    <xf numFmtId="0" fontId="34" fillId="37" borderId="1" xfId="0" applyFont="1" applyFill="1" applyBorder="1" applyAlignment="1">
      <alignment horizontal="left" wrapText="1"/>
    </xf>
    <xf numFmtId="14" fontId="6" fillId="3" borderId="1" xfId="0" applyNumberFormat="1" applyFont="1" applyFill="1" applyBorder="1" applyAlignment="1">
      <alignment horizontal="left" wrapText="1"/>
    </xf>
    <xf numFmtId="0" fontId="33" fillId="3" borderId="0" xfId="0" applyFont="1" applyFill="1" applyAlignment="1">
      <alignment wrapText="1"/>
    </xf>
    <xf numFmtId="0" fontId="7" fillId="36" borderId="19" xfId="0" applyFont="1" applyFill="1" applyBorder="1" applyAlignment="1">
      <alignment wrapText="1"/>
    </xf>
    <xf numFmtId="0" fontId="7" fillId="36" borderId="17" xfId="0" applyFont="1" applyFill="1" applyBorder="1" applyAlignment="1">
      <alignment wrapText="1"/>
    </xf>
    <xf numFmtId="0" fontId="7" fillId="36" borderId="15" xfId="0" applyFont="1" applyFill="1" applyBorder="1" applyAlignment="1">
      <alignment horizontal="left" wrapText="1"/>
    </xf>
    <xf numFmtId="0" fontId="7" fillId="36" borderId="16" xfId="0" applyFont="1" applyFill="1" applyBorder="1" applyAlignment="1">
      <alignment horizontal="left" wrapText="1"/>
    </xf>
    <xf numFmtId="0" fontId="7" fillId="36" borderId="1" xfId="0" applyFont="1" applyFill="1" applyBorder="1" applyAlignment="1">
      <alignment horizontal="left" wrapText="1"/>
    </xf>
    <xf numFmtId="0" fontId="7" fillId="36" borderId="17" xfId="0" applyFont="1" applyFill="1" applyBorder="1" applyAlignment="1">
      <alignment horizontal="left" wrapText="1"/>
    </xf>
    <xf numFmtId="0" fontId="7" fillId="36" borderId="0" xfId="0" applyFont="1" applyFill="1" applyAlignment="1">
      <alignment horizontal="left" wrapText="1"/>
    </xf>
    <xf numFmtId="0" fontId="6" fillId="37" borderId="11" xfId="0" applyFont="1" applyFill="1" applyBorder="1" applyAlignment="1">
      <alignment horizontal="left" wrapText="1"/>
    </xf>
    <xf numFmtId="0" fontId="1" fillId="0" borderId="0" xfId="0" applyFont="1"/>
    <xf numFmtId="0" fontId="1" fillId="0" borderId="16" xfId="0" applyFont="1" applyBorder="1"/>
    <xf numFmtId="0" fontId="1" fillId="0" borderId="1" xfId="0" applyFont="1" applyBorder="1"/>
    <xf numFmtId="0" fontId="1" fillId="38" borderId="1" xfId="45" applyFill="1"/>
    <xf numFmtId="0" fontId="7" fillId="36" borderId="1" xfId="0" applyFont="1" applyFill="1" applyBorder="1" applyAlignment="1">
      <alignment wrapText="1"/>
    </xf>
    <xf numFmtId="0" fontId="0" fillId="39" borderId="1" xfId="0" applyFill="1" applyBorder="1"/>
    <xf numFmtId="0" fontId="8" fillId="39" borderId="1" xfId="0" applyFont="1" applyFill="1" applyBorder="1"/>
    <xf numFmtId="0" fontId="5" fillId="0" borderId="1" xfId="0" applyFont="1" applyBorder="1"/>
    <xf numFmtId="0" fontId="0" fillId="39" borderId="0" xfId="0" applyFill="1"/>
    <xf numFmtId="20" fontId="7" fillId="0" borderId="13" xfId="0" applyNumberFormat="1" applyFont="1" applyBorder="1"/>
    <xf numFmtId="20" fontId="7" fillId="36" borderId="16" xfId="0" applyNumberFormat="1" applyFont="1" applyFill="1" applyBorder="1" applyAlignment="1">
      <alignment wrapText="1"/>
    </xf>
    <xf numFmtId="20" fontId="0" fillId="0" borderId="0" xfId="0" applyNumberFormat="1" applyProtection="1">
      <protection locked="0"/>
    </xf>
    <xf numFmtId="0" fontId="0" fillId="0" borderId="1" xfId="0" applyBorder="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 xfId="0" applyFont="1" applyBorder="1" applyProtection="1">
      <protection locked="0"/>
    </xf>
    <xf numFmtId="0" fontId="8" fillId="0" borderId="1" xfId="0" applyFont="1" applyBorder="1" applyAlignment="1" applyProtection="1">
      <alignment horizontal="left"/>
      <protection locked="0"/>
    </xf>
    <xf numFmtId="0" fontId="0" fillId="0" borderId="1" xfId="0" applyBorder="1" applyProtection="1">
      <protection locked="0"/>
    </xf>
    <xf numFmtId="0" fontId="8" fillId="0" borderId="1" xfId="0" applyFont="1" applyBorder="1" applyAlignment="1" applyProtection="1">
      <alignment wrapText="1"/>
      <protection locked="0"/>
    </xf>
    <xf numFmtId="0" fontId="8" fillId="0" borderId="0" xfId="0" applyFont="1" applyAlignment="1">
      <alignment horizontal="left" vertical="center" wrapText="1"/>
    </xf>
    <xf numFmtId="0" fontId="6" fillId="37" borderId="18" xfId="0" applyFont="1" applyFill="1" applyBorder="1" applyAlignment="1">
      <alignment horizontal="center" vertical="center" wrapText="1"/>
    </xf>
    <xf numFmtId="0" fontId="0" fillId="0" borderId="0" xfId="0" applyAlignment="1">
      <alignment horizontal="left" vertical="top" wrapText="1"/>
    </xf>
  </cellXfs>
  <cellStyles count="46">
    <cellStyle name="20% - Énfasis1 2" xfId="21" xr:uid="{EF63E028-D2E8-4B5A-AA28-EEB7F9EEDC10}"/>
    <cellStyle name="20% - Énfasis2 2" xfId="25" xr:uid="{9A7F9236-F73C-49A9-9323-83B8EFE51C5A}"/>
    <cellStyle name="20% - Énfasis3 2" xfId="29" xr:uid="{30BF7FE1-6FEB-4865-96B3-D6EC5A76A6DD}"/>
    <cellStyle name="20% - Énfasis4 2" xfId="33" xr:uid="{44226F77-AE51-4CC8-B1E0-2EC479A12366}"/>
    <cellStyle name="20% - Énfasis5 2" xfId="37" xr:uid="{E6112845-FC11-45D2-8BEA-2760A423E58C}"/>
    <cellStyle name="20% - Énfasis6 2" xfId="41" xr:uid="{055604EC-9959-4839-A911-FDFED92C6DB4}"/>
    <cellStyle name="40% - Énfasis1 2" xfId="22" xr:uid="{E01C789E-3059-48A5-BCB6-ED03CAAA5477}"/>
    <cellStyle name="40% - Énfasis2 2" xfId="26" xr:uid="{F54B9959-52CC-433D-AF47-C8D43BB05063}"/>
    <cellStyle name="40% - Énfasis3 2" xfId="30" xr:uid="{876DB1E0-5D66-429B-A3A4-FB7F83F91CE0}"/>
    <cellStyle name="40% - Énfasis4 2" xfId="34" xr:uid="{F8F8D91A-65D1-4A75-82A6-6206F288CB32}"/>
    <cellStyle name="40% - Énfasis5 2" xfId="38" xr:uid="{5116BB3C-0533-41DF-A5A6-CCF9E902BF52}"/>
    <cellStyle name="40% - Énfasis6 2" xfId="42" xr:uid="{AD00B0F4-6B31-47A1-97C4-AC530714C6F6}"/>
    <cellStyle name="60% - Énfasis1 2" xfId="23" xr:uid="{964819E5-3EE2-4B96-ACCE-4E8CB2199EFA}"/>
    <cellStyle name="60% - Énfasis2 2" xfId="27" xr:uid="{55990425-A6B3-48D3-8F1D-38D25B3CE19D}"/>
    <cellStyle name="60% - Énfasis3 2" xfId="31" xr:uid="{3C778E3D-692D-45C5-B8F6-D73340D07458}"/>
    <cellStyle name="60% - Énfasis4 2" xfId="35" xr:uid="{31FBE990-C895-4431-9966-E7C679D541F7}"/>
    <cellStyle name="60% - Énfasis5 2" xfId="39" xr:uid="{DE4258A9-BFC6-4FD6-AC36-46637E1B78D5}"/>
    <cellStyle name="60% - Énfasis6 2" xfId="43" xr:uid="{6B8B2B7F-7180-4B80-BD5A-6CB37D62001A}"/>
    <cellStyle name="Bueno 2" xfId="14" xr:uid="{AAC61B1C-B77F-4131-B33B-FE035959977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3" xr:uid="{59B5EBCA-8BB7-40CE-91F3-D45A9EDCD379}"/>
    <cellStyle name="Énfasis1 2" xfId="20" xr:uid="{E3966DEE-9A9B-411C-A9BB-27F21324A775}"/>
    <cellStyle name="Énfasis2 2" xfId="24" xr:uid="{05812652-89F0-4146-BE94-BBDA1781844C}"/>
    <cellStyle name="Énfasis3 2" xfId="28" xr:uid="{109CA172-29CF-4C69-8CA1-485BCDFF828B}"/>
    <cellStyle name="Énfasis4 2" xfId="32" xr:uid="{471C2017-94B4-41E1-A121-E1E81ADCC932}"/>
    <cellStyle name="Énfasis5 2" xfId="36" xr:uid="{F94B2657-A54C-40E9-BAE0-FE1E6E4C08D5}"/>
    <cellStyle name="Énfasis6 2" xfId="40" xr:uid="{F3BBAEB6-E39A-4FB4-82EC-A67F121981FB}"/>
    <cellStyle name="Entrada" xfId="5" builtinId="20" customBuiltin="1"/>
    <cellStyle name="Hipervínculo" xfId="44" builtinId="8"/>
    <cellStyle name="Incorrecto 2" xfId="15" xr:uid="{48B3254E-7ED7-4AF8-B8F9-EAECD23A7839}"/>
    <cellStyle name="Neutral 2" xfId="16" xr:uid="{08BE7922-3013-4445-8D67-AF323D1AD5E6}"/>
    <cellStyle name="Normal" xfId="0" builtinId="0"/>
    <cellStyle name="Normal 2" xfId="11" xr:uid="{F57D5F00-3E92-40F0-848D-833D3EA0AF7F}"/>
    <cellStyle name="Normal 3" xfId="1" xr:uid="{033B4B01-E521-43F2-BC4A-A8AAE80252D6}"/>
    <cellStyle name="Normal 4" xfId="45" xr:uid="{33DC9CE6-15F2-4C77-B517-2518439575D6}"/>
    <cellStyle name="Notas 2" xfId="18" xr:uid="{21D3C954-6BDA-4A93-A0F5-7B2A011DE5B8}"/>
    <cellStyle name="Salida" xfId="6" builtinId="21" customBuiltin="1"/>
    <cellStyle name="Texto de advertencia 2" xfId="17" xr:uid="{0022C13C-0023-4397-90B7-C32553DF359A}"/>
    <cellStyle name="Texto explicativo 2" xfId="19" xr:uid="{F7D85719-0040-44AA-826F-C62AD7532565}"/>
    <cellStyle name="Título 2" xfId="3" builtinId="17" customBuiltin="1"/>
    <cellStyle name="Título 3" xfId="4" builtinId="18" customBuiltin="1"/>
    <cellStyle name="Título 4" xfId="12" xr:uid="{05B4209A-CC59-4AD6-AA1F-DD37A7BE2A2B}"/>
    <cellStyle name="Total" xfId="10" builtinId="25" customBuiltin="1"/>
  </cellStyles>
  <dxfs count="0"/>
  <tableStyles count="0" defaultTableStyle="TableStyleMedium2" defaultPivotStyle="PivotStyleLight16"/>
  <colors>
    <mruColors>
      <color rgb="FFEEFE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2/folders/1_BNO0lCDdBTCGNXSiLqQXIbUhFzlOaUr" TargetMode="External"/><Relationship Id="rId2" Type="http://schemas.openxmlformats.org/officeDocument/2006/relationships/hyperlink" Target="https://portal.sma.gob.cl/index.php/portal-regulados/instructivos-y-guias/reporte-datos-biodiversidad" TargetMode="External"/><Relationship Id="rId1" Type="http://schemas.openxmlformats.org/officeDocument/2006/relationships/hyperlink" Target="https://oac.sma.gob.cl/Formularios/FormularioExtern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DC84-2F3C-4BB4-AE57-256B5DC0601D}">
  <sheetPr codeName="Hoja1"/>
  <dimension ref="A1:C14"/>
  <sheetViews>
    <sheetView zoomScaleNormal="100" workbookViewId="0">
      <pane ySplit="9" topLeftCell="A10" activePane="bottomLeft" state="frozen"/>
      <selection pane="bottomLeft" activeCell="C14" sqref="C14"/>
    </sheetView>
  </sheetViews>
  <sheetFormatPr baseColWidth="10" defaultColWidth="11.44140625" defaultRowHeight="14.4"/>
  <cols>
    <col min="1" max="1" width="35" customWidth="1"/>
    <col min="2" max="2" width="87.6640625" customWidth="1"/>
    <col min="3" max="3" width="15.44140625" customWidth="1"/>
  </cols>
  <sheetData>
    <row r="1" spans="1:3" ht="23.4">
      <c r="A1" s="1" t="s">
        <v>1047</v>
      </c>
    </row>
    <row r="2" spans="1:3" ht="23.4">
      <c r="A2" s="1" t="s">
        <v>0</v>
      </c>
    </row>
    <row r="3" spans="1:3" ht="80.25" customHeight="1">
      <c r="A3" s="27" t="s">
        <v>1</v>
      </c>
      <c r="B3" s="27" t="s">
        <v>2</v>
      </c>
    </row>
    <row r="4" spans="1:3">
      <c r="A4" s="28" t="s">
        <v>3</v>
      </c>
      <c r="B4" s="34" t="s">
        <v>4</v>
      </c>
    </row>
    <row r="5" spans="1:3">
      <c r="A5" s="28" t="s">
        <v>5</v>
      </c>
      <c r="B5" s="35" t="s">
        <v>4</v>
      </c>
    </row>
    <row r="6" spans="1:3">
      <c r="A6" s="28" t="s">
        <v>651</v>
      </c>
      <c r="B6" s="35" t="s">
        <v>4</v>
      </c>
    </row>
    <row r="7" spans="1:3">
      <c r="A7" t="s">
        <v>648</v>
      </c>
      <c r="B7" s="40" t="s">
        <v>1045</v>
      </c>
    </row>
    <row r="9" spans="1:3" ht="33" customHeight="1">
      <c r="A9" s="12" t="s">
        <v>6</v>
      </c>
      <c r="B9" s="12" t="s">
        <v>7</v>
      </c>
      <c r="C9" s="32" t="s">
        <v>8</v>
      </c>
    </row>
    <row r="10" spans="1:3" ht="28.8">
      <c r="A10" s="2" t="s">
        <v>10</v>
      </c>
      <c r="B10" s="4" t="s">
        <v>11</v>
      </c>
      <c r="C10" s="2" t="s">
        <v>9</v>
      </c>
    </row>
    <row r="11" spans="1:3" ht="28.8">
      <c r="A11" s="2" t="s">
        <v>12</v>
      </c>
      <c r="B11" s="4" t="s">
        <v>13</v>
      </c>
      <c r="C11">
        <v>1</v>
      </c>
    </row>
    <row r="12" spans="1:3" ht="28.8">
      <c r="A12" s="2" t="s">
        <v>14</v>
      </c>
      <c r="B12" s="4" t="s">
        <v>15</v>
      </c>
      <c r="C12">
        <v>2</v>
      </c>
    </row>
    <row r="13" spans="1:3" ht="43.2">
      <c r="A13" s="2" t="s">
        <v>16</v>
      </c>
      <c r="B13" s="4" t="s">
        <v>17</v>
      </c>
      <c r="C13">
        <v>3</v>
      </c>
    </row>
    <row r="14" spans="1:3" ht="57.6">
      <c r="A14" s="2" t="s">
        <v>870</v>
      </c>
      <c r="B14" s="4" t="s">
        <v>871</v>
      </c>
      <c r="C14" s="2" t="s">
        <v>9</v>
      </c>
    </row>
  </sheetData>
  <sheetProtection algorithmName="SHA-512" hashValue="OFCG2X7rdb39IHgf8esQV5a0JqQgjaF2lAnOflzwEQhXOsU14yPFUMgtRZfLBJg27FNAU+ZxDFhiiOEblArZjA==" saltValue="DVI82DZIdP7kSz/Dq3/zxg==" spinCount="100000" sheet="1" formatCells="0" formatColumns="0" sort="0" autoFilter="0"/>
  <autoFilter ref="A9:C13" xr:uid="{11D4DC84-2F3C-4BB4-AE57-256B5DC0601D}"/>
  <hyperlinks>
    <hyperlink ref="B5" r:id="rId1" xr:uid="{87353167-8977-48C1-A793-2C9B0CEDFC59}"/>
    <hyperlink ref="B4" r:id="rId2" xr:uid="{CE0B7CF3-250A-450E-B709-C3C2A5C37703}"/>
    <hyperlink ref="B6" r:id="rId3" xr:uid="{50A0FF79-7226-4EA2-83DE-24FC43B3F4C2}"/>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DD40-CE7A-473C-8DF8-D5BF3066A1EA}">
  <sheetPr codeName="Hoja2"/>
  <dimension ref="A1:E16301"/>
  <sheetViews>
    <sheetView zoomScaleNormal="100" workbookViewId="0">
      <pane ySplit="4" topLeftCell="A5" activePane="bottomLeft" state="frozen"/>
      <selection pane="bottomLeft"/>
    </sheetView>
  </sheetViews>
  <sheetFormatPr baseColWidth="10" defaultColWidth="8.6640625" defaultRowHeight="11.25" customHeight="1"/>
  <cols>
    <col min="1" max="1" width="23.33203125" style="4" bestFit="1" customWidth="1"/>
    <col min="2" max="2" width="21.88671875" style="9" customWidth="1"/>
    <col min="3" max="3" width="57.88671875" style="6" customWidth="1"/>
    <col min="4" max="4" width="47.33203125" style="6" customWidth="1"/>
    <col min="5" max="5" width="17.88671875" style="3" customWidth="1"/>
    <col min="6" max="16384" width="8.6640625" style="3"/>
  </cols>
  <sheetData>
    <row r="1" spans="1:5" ht="23.25" customHeight="1">
      <c r="A1" s="1" t="s">
        <v>10</v>
      </c>
    </row>
    <row r="2" spans="1:5" ht="99" customHeight="1">
      <c r="A2" s="27" t="s">
        <v>18</v>
      </c>
      <c r="B2" s="92" t="s">
        <v>912</v>
      </c>
      <c r="C2" s="92"/>
      <c r="D2" s="92"/>
      <c r="E2" s="92"/>
    </row>
    <row r="3" spans="1:5" ht="22.5" customHeight="1"/>
    <row r="4" spans="1:5" s="13" customFormat="1" ht="35.25" customHeight="1">
      <c r="A4" s="10" t="s">
        <v>19</v>
      </c>
      <c r="B4" s="10" t="s">
        <v>52</v>
      </c>
      <c r="C4" s="10" t="s">
        <v>53</v>
      </c>
      <c r="D4" s="14" t="s">
        <v>54</v>
      </c>
      <c r="E4" s="14" t="s">
        <v>20</v>
      </c>
    </row>
    <row r="5" spans="1:5" s="13" customFormat="1" ht="43.2">
      <c r="A5" s="5" t="s">
        <v>12</v>
      </c>
      <c r="B5" s="3" t="s">
        <v>21</v>
      </c>
      <c r="C5" s="5" t="s">
        <v>55</v>
      </c>
      <c r="D5" s="24" t="s">
        <v>79</v>
      </c>
      <c r="E5" s="3" t="s">
        <v>57</v>
      </c>
    </row>
    <row r="6" spans="1:5" s="13" customFormat="1" ht="14.4">
      <c r="A6" s="5" t="s">
        <v>12</v>
      </c>
      <c r="B6" s="3" t="s">
        <v>58</v>
      </c>
      <c r="C6" s="5" t="s">
        <v>59</v>
      </c>
      <c r="D6" s="11" t="s">
        <v>60</v>
      </c>
      <c r="E6" s="3" t="s">
        <v>61</v>
      </c>
    </row>
    <row r="7" spans="1:5" ht="28.8">
      <c r="A7" s="23" t="s">
        <v>12</v>
      </c>
      <c r="B7" s="3" t="s">
        <v>22</v>
      </c>
      <c r="C7" s="23" t="s">
        <v>62</v>
      </c>
      <c r="D7" s="11" t="s">
        <v>56</v>
      </c>
      <c r="E7" s="4" t="s">
        <v>57</v>
      </c>
    </row>
    <row r="8" spans="1:5" ht="14.4">
      <c r="A8" s="5" t="s">
        <v>12</v>
      </c>
      <c r="B8" s="5" t="s">
        <v>23</v>
      </c>
      <c r="C8" s="5" t="s">
        <v>63</v>
      </c>
      <c r="D8" s="6" t="s">
        <v>64</v>
      </c>
      <c r="E8" s="4" t="s">
        <v>57</v>
      </c>
    </row>
    <row r="9" spans="1:5" ht="14.4">
      <c r="A9" s="5" t="s">
        <v>12</v>
      </c>
      <c r="B9" s="5" t="s">
        <v>24</v>
      </c>
      <c r="C9" s="5" t="s">
        <v>65</v>
      </c>
      <c r="D9" s="6" t="s">
        <v>66</v>
      </c>
      <c r="E9" s="4" t="s">
        <v>57</v>
      </c>
    </row>
    <row r="10" spans="1:5" ht="14.4">
      <c r="A10" s="5" t="s">
        <v>12</v>
      </c>
      <c r="B10" s="5" t="s">
        <v>25</v>
      </c>
      <c r="C10" s="5" t="s">
        <v>67</v>
      </c>
      <c r="D10" s="6" t="s">
        <v>68</v>
      </c>
      <c r="E10" s="4" t="s">
        <v>57</v>
      </c>
    </row>
    <row r="11" spans="1:5" ht="14.4">
      <c r="A11" s="5" t="s">
        <v>12</v>
      </c>
      <c r="B11" s="5" t="s">
        <v>26</v>
      </c>
      <c r="C11" s="5" t="s">
        <v>69</v>
      </c>
      <c r="D11" s="6" t="s">
        <v>64</v>
      </c>
      <c r="E11" s="4" t="s">
        <v>57</v>
      </c>
    </row>
    <row r="12" spans="1:5" ht="14.4">
      <c r="A12" s="5" t="s">
        <v>12</v>
      </c>
      <c r="B12" s="5" t="s">
        <v>27</v>
      </c>
      <c r="C12" s="5" t="s">
        <v>70</v>
      </c>
      <c r="D12" s="6" t="s">
        <v>66</v>
      </c>
      <c r="E12" s="4" t="s">
        <v>57</v>
      </c>
    </row>
    <row r="13" spans="1:5" ht="14.4">
      <c r="A13" s="5" t="s">
        <v>12</v>
      </c>
      <c r="B13" s="5" t="s">
        <v>28</v>
      </c>
      <c r="C13" s="5" t="s">
        <v>71</v>
      </c>
      <c r="D13" s="6" t="s">
        <v>68</v>
      </c>
      <c r="E13" s="4" t="s">
        <v>57</v>
      </c>
    </row>
    <row r="14" spans="1:5" ht="43.2">
      <c r="A14" s="5" t="s">
        <v>12</v>
      </c>
      <c r="B14" s="5" t="s">
        <v>72</v>
      </c>
      <c r="C14" s="5" t="s">
        <v>73</v>
      </c>
      <c r="D14" s="6" t="s">
        <v>74</v>
      </c>
      <c r="E14" s="3" t="s">
        <v>61</v>
      </c>
    </row>
    <row r="15" spans="1:5" ht="14.4">
      <c r="A15" s="5" t="s">
        <v>12</v>
      </c>
      <c r="B15" s="5" t="s">
        <v>75</v>
      </c>
      <c r="C15" s="5" t="s">
        <v>76</v>
      </c>
      <c r="D15" s="6" t="s">
        <v>77</v>
      </c>
      <c r="E15" s="3" t="s">
        <v>61</v>
      </c>
    </row>
    <row r="16" spans="1:5" ht="43.2">
      <c r="A16" s="5" t="s">
        <v>14</v>
      </c>
      <c r="B16" s="31" t="s">
        <v>29</v>
      </c>
      <c r="C16" s="5" t="s">
        <v>78</v>
      </c>
      <c r="D16" s="24" t="s">
        <v>79</v>
      </c>
      <c r="E16" s="4" t="s">
        <v>57</v>
      </c>
    </row>
    <row r="17" spans="1:5" ht="43.2">
      <c r="A17" s="5" t="s">
        <v>14</v>
      </c>
      <c r="B17" s="31" t="s">
        <v>80</v>
      </c>
      <c r="C17" s="5" t="s">
        <v>81</v>
      </c>
      <c r="D17" s="11" t="s">
        <v>82</v>
      </c>
      <c r="E17" s="4" t="s">
        <v>61</v>
      </c>
    </row>
    <row r="18" spans="1:5" ht="28.8">
      <c r="A18" s="5" t="s">
        <v>14</v>
      </c>
      <c r="B18" s="3" t="s">
        <v>83</v>
      </c>
      <c r="C18" s="5" t="s">
        <v>84</v>
      </c>
      <c r="D18" s="11" t="s">
        <v>85</v>
      </c>
      <c r="E18" s="4" t="s">
        <v>61</v>
      </c>
    </row>
    <row r="19" spans="1:5" ht="57.6">
      <c r="A19" s="5" t="s">
        <v>14</v>
      </c>
      <c r="B19" s="31" t="s">
        <v>30</v>
      </c>
      <c r="C19" s="5" t="s">
        <v>86</v>
      </c>
      <c r="D19" s="11" t="s">
        <v>87</v>
      </c>
      <c r="E19" s="4" t="s">
        <v>57</v>
      </c>
    </row>
    <row r="20" spans="1:5" ht="57.6">
      <c r="A20" s="5" t="s">
        <v>14</v>
      </c>
      <c r="B20" s="31" t="s">
        <v>88</v>
      </c>
      <c r="C20" s="5" t="s">
        <v>89</v>
      </c>
      <c r="D20" s="11" t="s">
        <v>90</v>
      </c>
      <c r="E20" s="4" t="s">
        <v>61</v>
      </c>
    </row>
    <row r="21" spans="1:5" ht="43.2">
      <c r="A21" s="5" t="s">
        <v>14</v>
      </c>
      <c r="B21" s="31" t="s">
        <v>31</v>
      </c>
      <c r="C21" s="5" t="s">
        <v>91</v>
      </c>
      <c r="D21" s="11" t="s">
        <v>92</v>
      </c>
      <c r="E21" s="4" t="s">
        <v>93</v>
      </c>
    </row>
    <row r="22" spans="1:5" ht="43.2">
      <c r="A22" s="5" t="s">
        <v>14</v>
      </c>
      <c r="B22" s="31" t="s">
        <v>32</v>
      </c>
      <c r="C22" s="5" t="s">
        <v>94</v>
      </c>
      <c r="D22" s="11" t="s">
        <v>95</v>
      </c>
      <c r="E22" s="4" t="s">
        <v>93</v>
      </c>
    </row>
    <row r="23" spans="1:5" ht="28.8">
      <c r="A23" s="5" t="s">
        <v>14</v>
      </c>
      <c r="B23" s="31" t="s">
        <v>33</v>
      </c>
      <c r="C23" s="5" t="s">
        <v>96</v>
      </c>
      <c r="D23" s="11" t="s">
        <v>97</v>
      </c>
      <c r="E23" s="4" t="s">
        <v>93</v>
      </c>
    </row>
    <row r="24" spans="1:5" ht="28.8">
      <c r="A24" s="5" t="s">
        <v>14</v>
      </c>
      <c r="B24" s="31" t="s">
        <v>34</v>
      </c>
      <c r="C24" s="5" t="s">
        <v>98</v>
      </c>
      <c r="D24" s="11" t="s">
        <v>99</v>
      </c>
      <c r="E24" s="4" t="s">
        <v>93</v>
      </c>
    </row>
    <row r="25" spans="1:5" ht="72">
      <c r="A25" s="5" t="s">
        <v>14</v>
      </c>
      <c r="B25" s="31" t="s">
        <v>35</v>
      </c>
      <c r="C25" s="5" t="s">
        <v>100</v>
      </c>
      <c r="D25" s="33" t="s">
        <v>101</v>
      </c>
      <c r="E25" s="4" t="s">
        <v>102</v>
      </c>
    </row>
    <row r="26" spans="1:5" ht="72">
      <c r="A26" s="5" t="s">
        <v>14</v>
      </c>
      <c r="B26" s="31" t="s">
        <v>36</v>
      </c>
      <c r="C26" s="5" t="s">
        <v>103</v>
      </c>
      <c r="D26" s="29" t="s">
        <v>104</v>
      </c>
      <c r="E26" s="4" t="s">
        <v>102</v>
      </c>
    </row>
    <row r="27" spans="1:5" ht="57.6">
      <c r="A27" s="5" t="s">
        <v>14</v>
      </c>
      <c r="B27" s="31" t="s">
        <v>37</v>
      </c>
      <c r="C27" s="5" t="s">
        <v>105</v>
      </c>
      <c r="D27" s="33" t="s">
        <v>101</v>
      </c>
      <c r="E27" s="4" t="s">
        <v>102</v>
      </c>
    </row>
    <row r="28" spans="1:5" ht="57.6">
      <c r="A28" s="5" t="s">
        <v>14</v>
      </c>
      <c r="B28" s="31" t="s">
        <v>38</v>
      </c>
      <c r="C28" s="5" t="s">
        <v>106</v>
      </c>
      <c r="D28" s="29" t="s">
        <v>104</v>
      </c>
      <c r="E28" s="4" t="s">
        <v>102</v>
      </c>
    </row>
    <row r="29" spans="1:5" ht="57.6">
      <c r="A29" s="5" t="s">
        <v>14</v>
      </c>
      <c r="B29" s="31" t="s">
        <v>39</v>
      </c>
      <c r="C29" s="5" t="s">
        <v>107</v>
      </c>
      <c r="D29" s="33" t="s">
        <v>101</v>
      </c>
      <c r="E29" s="4" t="s">
        <v>102</v>
      </c>
    </row>
    <row r="30" spans="1:5" ht="72">
      <c r="A30" s="5" t="s">
        <v>14</v>
      </c>
      <c r="B30" s="31" t="s">
        <v>40</v>
      </c>
      <c r="C30" s="5" t="s">
        <v>108</v>
      </c>
      <c r="D30" s="29" t="s">
        <v>104</v>
      </c>
      <c r="E30" s="4" t="s">
        <v>102</v>
      </c>
    </row>
    <row r="31" spans="1:5" ht="14.4">
      <c r="A31" s="5" t="s">
        <v>14</v>
      </c>
      <c r="B31" s="5" t="s">
        <v>109</v>
      </c>
      <c r="C31" s="5" t="s">
        <v>110</v>
      </c>
      <c r="D31" s="11" t="s">
        <v>111</v>
      </c>
      <c r="E31" s="4" t="s">
        <v>61</v>
      </c>
    </row>
    <row r="32" spans="1:5" ht="14.4">
      <c r="A32" s="5" t="s">
        <v>14</v>
      </c>
      <c r="B32" s="5" t="s">
        <v>112</v>
      </c>
      <c r="C32" s="5" t="s">
        <v>113</v>
      </c>
      <c r="D32" s="11" t="s">
        <v>114</v>
      </c>
      <c r="E32" s="4" t="s">
        <v>61</v>
      </c>
    </row>
    <row r="33" spans="1:5" ht="14.4">
      <c r="A33" s="5" t="s">
        <v>14</v>
      </c>
      <c r="B33" s="5" t="s">
        <v>115</v>
      </c>
      <c r="C33" s="5" t="s">
        <v>116</v>
      </c>
      <c r="D33" s="11" t="s">
        <v>117</v>
      </c>
      <c r="E33" s="4" t="s">
        <v>61</v>
      </c>
    </row>
    <row r="34" spans="1:5" ht="28.8">
      <c r="A34" s="5" t="s">
        <v>14</v>
      </c>
      <c r="B34" s="5" t="s">
        <v>118</v>
      </c>
      <c r="C34" s="5" t="s">
        <v>119</v>
      </c>
      <c r="D34" s="11" t="s">
        <v>120</v>
      </c>
      <c r="E34" s="4" t="s">
        <v>61</v>
      </c>
    </row>
    <row r="35" spans="1:5" ht="14.4">
      <c r="A35" s="5" t="s">
        <v>14</v>
      </c>
      <c r="B35" s="5" t="s">
        <v>121</v>
      </c>
      <c r="C35" s="5" t="s">
        <v>122</v>
      </c>
      <c r="D35" s="11" t="s">
        <v>123</v>
      </c>
      <c r="E35" s="4" t="s">
        <v>61</v>
      </c>
    </row>
    <row r="36" spans="1:5" ht="28.8">
      <c r="A36" s="5" t="s">
        <v>14</v>
      </c>
      <c r="B36" s="5" t="s">
        <v>124</v>
      </c>
      <c r="C36" s="5" t="s">
        <v>125</v>
      </c>
      <c r="D36" s="11" t="s">
        <v>126</v>
      </c>
      <c r="E36" s="4" t="s">
        <v>61</v>
      </c>
    </row>
    <row r="37" spans="1:5" ht="57.6">
      <c r="A37" s="5" t="s">
        <v>14</v>
      </c>
      <c r="B37" s="5" t="s">
        <v>874</v>
      </c>
      <c r="C37" s="5" t="s">
        <v>884</v>
      </c>
      <c r="D37" s="11" t="s">
        <v>875</v>
      </c>
      <c r="E37" s="4" t="s">
        <v>61</v>
      </c>
    </row>
    <row r="38" spans="1:5" ht="28.8">
      <c r="A38" s="5" t="s">
        <v>14</v>
      </c>
      <c r="B38" s="5" t="s">
        <v>75</v>
      </c>
      <c r="C38" s="5" t="s">
        <v>127</v>
      </c>
      <c r="D38" s="11" t="s">
        <v>128</v>
      </c>
      <c r="E38" s="4" t="s">
        <v>61</v>
      </c>
    </row>
    <row r="39" spans="1:5" ht="28.8">
      <c r="A39" s="5" t="s">
        <v>16</v>
      </c>
      <c r="B39" s="5" t="s">
        <v>21</v>
      </c>
      <c r="C39" s="5" t="s">
        <v>649</v>
      </c>
      <c r="D39" s="24" t="s">
        <v>79</v>
      </c>
      <c r="E39" s="3" t="s">
        <v>57</v>
      </c>
    </row>
    <row r="40" spans="1:5" ht="43.2">
      <c r="A40" s="5" t="s">
        <v>16</v>
      </c>
      <c r="B40" s="31" t="s">
        <v>29</v>
      </c>
      <c r="C40" s="5" t="s">
        <v>650</v>
      </c>
      <c r="D40" s="24" t="s">
        <v>79</v>
      </c>
      <c r="E40" s="4" t="s">
        <v>57</v>
      </c>
    </row>
    <row r="41" spans="1:5" ht="57.6">
      <c r="A41" s="5" t="s">
        <v>16</v>
      </c>
      <c r="B41" s="31" t="s">
        <v>129</v>
      </c>
      <c r="C41" s="5" t="s">
        <v>130</v>
      </c>
      <c r="D41" s="11" t="s">
        <v>82</v>
      </c>
      <c r="E41" s="4" t="s">
        <v>61</v>
      </c>
    </row>
    <row r="42" spans="1:5" ht="14.4">
      <c r="A42" s="5" t="s">
        <v>16</v>
      </c>
      <c r="B42" s="31" t="s">
        <v>41</v>
      </c>
      <c r="C42" s="5" t="s">
        <v>131</v>
      </c>
      <c r="D42" s="11" t="s">
        <v>132</v>
      </c>
      <c r="E42" s="4" t="s">
        <v>57</v>
      </c>
    </row>
    <row r="43" spans="1:5" ht="14.4">
      <c r="A43" s="5" t="s">
        <v>16</v>
      </c>
      <c r="B43" s="31" t="s">
        <v>42</v>
      </c>
      <c r="C43" s="31" t="s">
        <v>133</v>
      </c>
      <c r="D43" s="11" t="s">
        <v>134</v>
      </c>
      <c r="E43" s="4" t="s">
        <v>57</v>
      </c>
    </row>
    <row r="44" spans="1:5" ht="14.4">
      <c r="A44" s="5" t="s">
        <v>16</v>
      </c>
      <c r="B44" s="31" t="s">
        <v>43</v>
      </c>
      <c r="C44" s="31" t="s">
        <v>135</v>
      </c>
      <c r="D44" s="11" t="s">
        <v>136</v>
      </c>
      <c r="E44" s="4" t="s">
        <v>57</v>
      </c>
    </row>
    <row r="45" spans="1:5" ht="28.8">
      <c r="A45" s="5" t="s">
        <v>16</v>
      </c>
      <c r="B45" s="31" t="s">
        <v>44</v>
      </c>
      <c r="C45" s="5" t="s">
        <v>137</v>
      </c>
      <c r="D45" s="11" t="s">
        <v>138</v>
      </c>
      <c r="E45" s="3" t="s">
        <v>45</v>
      </c>
    </row>
    <row r="46" spans="1:5" ht="28.8">
      <c r="A46" s="5" t="s">
        <v>16</v>
      </c>
      <c r="B46" s="5" t="s">
        <v>139</v>
      </c>
      <c r="C46" s="5" t="s">
        <v>140</v>
      </c>
      <c r="D46" s="11" t="s">
        <v>141</v>
      </c>
      <c r="E46" s="4" t="s">
        <v>61</v>
      </c>
    </row>
    <row r="47" spans="1:5" ht="57.6">
      <c r="A47" s="5" t="s">
        <v>16</v>
      </c>
      <c r="B47" s="5" t="s">
        <v>46</v>
      </c>
      <c r="C47" s="5" t="s">
        <v>142</v>
      </c>
      <c r="D47" s="11" t="s">
        <v>143</v>
      </c>
      <c r="E47" s="4" t="s">
        <v>93</v>
      </c>
    </row>
    <row r="48" spans="1:5" ht="28.8">
      <c r="A48" s="5" t="s">
        <v>16</v>
      </c>
      <c r="B48" s="5" t="s">
        <v>144</v>
      </c>
      <c r="C48" s="5" t="s">
        <v>145</v>
      </c>
      <c r="D48" s="11" t="s">
        <v>146</v>
      </c>
      <c r="E48" s="4" t="s">
        <v>61</v>
      </c>
    </row>
    <row r="49" spans="1:5" ht="43.2">
      <c r="A49" s="5" t="s">
        <v>16</v>
      </c>
      <c r="B49" s="5" t="s">
        <v>147</v>
      </c>
      <c r="C49" s="5" t="s">
        <v>148</v>
      </c>
      <c r="D49" s="11" t="s">
        <v>149</v>
      </c>
      <c r="E49" s="4" t="s">
        <v>61</v>
      </c>
    </row>
    <row r="50" spans="1:5" ht="43.2">
      <c r="A50" s="5" t="s">
        <v>16</v>
      </c>
      <c r="B50" s="31" t="s">
        <v>47</v>
      </c>
      <c r="C50" s="5" t="s">
        <v>150</v>
      </c>
      <c r="D50" s="11" t="s">
        <v>151</v>
      </c>
      <c r="E50" s="4" t="s">
        <v>93</v>
      </c>
    </row>
    <row r="51" spans="1:5" ht="28.8">
      <c r="A51" s="5" t="s">
        <v>16</v>
      </c>
      <c r="B51" s="5" t="s">
        <v>152</v>
      </c>
      <c r="C51" s="5" t="s">
        <v>153</v>
      </c>
      <c r="D51" s="11" t="s">
        <v>154</v>
      </c>
      <c r="E51" s="4" t="s">
        <v>61</v>
      </c>
    </row>
    <row r="52" spans="1:5" ht="14.4">
      <c r="A52" s="5" t="s">
        <v>16</v>
      </c>
      <c r="B52" s="5" t="s">
        <v>155</v>
      </c>
      <c r="C52" s="5" t="s">
        <v>156</v>
      </c>
      <c r="D52" s="11" t="s">
        <v>157</v>
      </c>
      <c r="E52" s="4" t="s">
        <v>61</v>
      </c>
    </row>
    <row r="53" spans="1:5" ht="28.8">
      <c r="A53" s="5" t="s">
        <v>16</v>
      </c>
      <c r="B53" s="31" t="s">
        <v>158</v>
      </c>
      <c r="C53" s="5" t="s">
        <v>159</v>
      </c>
      <c r="D53" s="11" t="s">
        <v>160</v>
      </c>
      <c r="E53" s="4" t="s">
        <v>61</v>
      </c>
    </row>
    <row r="54" spans="1:5" ht="14.4">
      <c r="A54" s="5" t="s">
        <v>16</v>
      </c>
      <c r="B54" s="5" t="s">
        <v>161</v>
      </c>
      <c r="C54" s="5" t="s">
        <v>162</v>
      </c>
      <c r="D54" s="11" t="s">
        <v>163</v>
      </c>
      <c r="E54" s="4" t="s">
        <v>61</v>
      </c>
    </row>
    <row r="55" spans="1:5" ht="14.4">
      <c r="A55" s="5" t="s">
        <v>16</v>
      </c>
      <c r="B55" s="5" t="s">
        <v>164</v>
      </c>
      <c r="C55" s="5" t="s">
        <v>165</v>
      </c>
      <c r="D55" s="11" t="s">
        <v>166</v>
      </c>
      <c r="E55" s="4" t="s">
        <v>61</v>
      </c>
    </row>
    <row r="56" spans="1:5" ht="14.4">
      <c r="A56" s="5" t="s">
        <v>16</v>
      </c>
      <c r="B56" s="5" t="s">
        <v>167</v>
      </c>
      <c r="C56" s="5" t="s">
        <v>168</v>
      </c>
      <c r="D56" s="11" t="s">
        <v>169</v>
      </c>
      <c r="E56" s="4" t="s">
        <v>61</v>
      </c>
    </row>
    <row r="57" spans="1:5" ht="14.4">
      <c r="A57" s="5" t="s">
        <v>16</v>
      </c>
      <c r="B57" s="5" t="s">
        <v>170</v>
      </c>
      <c r="C57" s="5" t="s">
        <v>171</v>
      </c>
      <c r="D57" s="11" t="s">
        <v>172</v>
      </c>
      <c r="E57" s="4" t="s">
        <v>61</v>
      </c>
    </row>
    <row r="58" spans="1:5" ht="43.2">
      <c r="A58" s="5" t="s">
        <v>16</v>
      </c>
      <c r="B58" s="5" t="s">
        <v>173</v>
      </c>
      <c r="C58" s="5" t="s">
        <v>174</v>
      </c>
      <c r="D58" s="11" t="s">
        <v>175</v>
      </c>
      <c r="E58" s="4" t="s">
        <v>61</v>
      </c>
    </row>
    <row r="59" spans="1:5" ht="14.4">
      <c r="A59" s="5" t="s">
        <v>16</v>
      </c>
      <c r="B59" s="5" t="s">
        <v>176</v>
      </c>
      <c r="C59" s="5" t="s">
        <v>177</v>
      </c>
      <c r="D59" s="11" t="s">
        <v>178</v>
      </c>
      <c r="E59" s="4" t="s">
        <v>61</v>
      </c>
    </row>
    <row r="60" spans="1:5" ht="43.2">
      <c r="A60" s="5" t="s">
        <v>16</v>
      </c>
      <c r="B60" s="5" t="s">
        <v>179</v>
      </c>
      <c r="C60" s="5" t="s">
        <v>180</v>
      </c>
      <c r="D60" s="11" t="s">
        <v>181</v>
      </c>
      <c r="E60" s="4" t="s">
        <v>61</v>
      </c>
    </row>
    <row r="61" spans="1:5" ht="14.4">
      <c r="A61" s="5" t="s">
        <v>16</v>
      </c>
      <c r="B61" s="5" t="s">
        <v>182</v>
      </c>
      <c r="C61" s="5" t="s">
        <v>183</v>
      </c>
      <c r="D61" s="11" t="s">
        <v>184</v>
      </c>
      <c r="E61" s="4" t="s">
        <v>61</v>
      </c>
    </row>
    <row r="62" spans="1:5" ht="14.4">
      <c r="A62" s="5" t="s">
        <v>16</v>
      </c>
      <c r="B62" s="5" t="s">
        <v>185</v>
      </c>
      <c r="C62" s="5" t="s">
        <v>186</v>
      </c>
      <c r="D62" s="11" t="s">
        <v>187</v>
      </c>
      <c r="E62" s="4" t="s">
        <v>61</v>
      </c>
    </row>
    <row r="63" spans="1:5" ht="28.8">
      <c r="A63" s="5" t="s">
        <v>16</v>
      </c>
      <c r="B63" s="31" t="s">
        <v>188</v>
      </c>
      <c r="C63" s="5" t="s">
        <v>189</v>
      </c>
      <c r="D63" s="11" t="s">
        <v>190</v>
      </c>
      <c r="E63" s="4" t="s">
        <v>61</v>
      </c>
    </row>
    <row r="64" spans="1:5" ht="43.2">
      <c r="A64" s="5" t="s">
        <v>16</v>
      </c>
      <c r="B64" s="31" t="s">
        <v>191</v>
      </c>
      <c r="C64" s="5" t="s">
        <v>192</v>
      </c>
      <c r="D64" s="11" t="s">
        <v>193</v>
      </c>
      <c r="E64" s="4" t="s">
        <v>61</v>
      </c>
    </row>
    <row r="65" spans="1:5" ht="28.8">
      <c r="A65" s="5" t="s">
        <v>16</v>
      </c>
      <c r="B65" s="31" t="s">
        <v>194</v>
      </c>
      <c r="C65" s="5" t="s">
        <v>195</v>
      </c>
      <c r="D65" s="11" t="s">
        <v>196</v>
      </c>
      <c r="E65" s="4" t="s">
        <v>61</v>
      </c>
    </row>
    <row r="66" spans="1:5" ht="28.8">
      <c r="A66" s="5" t="s">
        <v>16</v>
      </c>
      <c r="B66" s="5" t="s">
        <v>197</v>
      </c>
      <c r="C66" s="5" t="s">
        <v>198</v>
      </c>
      <c r="D66" s="11" t="s">
        <v>199</v>
      </c>
      <c r="E66" s="4" t="s">
        <v>61</v>
      </c>
    </row>
    <row r="67" spans="1:5" ht="43.2">
      <c r="A67" s="5" t="s">
        <v>16</v>
      </c>
      <c r="B67" s="5" t="s">
        <v>48</v>
      </c>
      <c r="C67" s="5" t="s">
        <v>200</v>
      </c>
      <c r="D67" s="11" t="s">
        <v>201</v>
      </c>
      <c r="E67" s="4" t="s">
        <v>93</v>
      </c>
    </row>
    <row r="68" spans="1:5" ht="14.4">
      <c r="A68" s="5" t="s">
        <v>16</v>
      </c>
      <c r="B68" s="31" t="s">
        <v>202</v>
      </c>
      <c r="C68" s="5" t="s">
        <v>203</v>
      </c>
      <c r="D68" s="11" t="s">
        <v>204</v>
      </c>
      <c r="E68" s="4" t="s">
        <v>61</v>
      </c>
    </row>
    <row r="69" spans="1:5" ht="57.6">
      <c r="A69" s="5" t="s">
        <v>16</v>
      </c>
      <c r="B69" s="3" t="s">
        <v>49</v>
      </c>
      <c r="C69" s="5" t="s">
        <v>205</v>
      </c>
      <c r="D69" s="29" t="s">
        <v>206</v>
      </c>
      <c r="E69" s="4" t="s">
        <v>93</v>
      </c>
    </row>
    <row r="70" spans="1:5" ht="57.6">
      <c r="A70" s="5" t="s">
        <v>16</v>
      </c>
      <c r="B70" s="3" t="s">
        <v>50</v>
      </c>
      <c r="C70" s="5" t="s">
        <v>207</v>
      </c>
      <c r="D70" s="29" t="s">
        <v>208</v>
      </c>
      <c r="E70" s="4" t="s">
        <v>93</v>
      </c>
    </row>
    <row r="71" spans="1:5" ht="57.6">
      <c r="A71" s="5" t="s">
        <v>16</v>
      </c>
      <c r="B71" s="3" t="s">
        <v>51</v>
      </c>
      <c r="C71" s="5" t="s">
        <v>209</v>
      </c>
      <c r="D71" s="11" t="s">
        <v>210</v>
      </c>
      <c r="E71" s="3" t="s">
        <v>45</v>
      </c>
    </row>
    <row r="72" spans="1:5" ht="43.2">
      <c r="A72" s="5" t="s">
        <v>16</v>
      </c>
      <c r="B72" s="5" t="s">
        <v>211</v>
      </c>
      <c r="C72" s="5" t="s">
        <v>212</v>
      </c>
      <c r="D72" s="11" t="s">
        <v>213</v>
      </c>
      <c r="E72" s="4" t="s">
        <v>61</v>
      </c>
    </row>
    <row r="73" spans="1:5" ht="43.2">
      <c r="A73" s="5" t="s">
        <v>16</v>
      </c>
      <c r="B73" s="31" t="s">
        <v>214</v>
      </c>
      <c r="C73" s="5" t="s">
        <v>215</v>
      </c>
      <c r="D73" s="11" t="s">
        <v>216</v>
      </c>
      <c r="E73" s="4" t="s">
        <v>61</v>
      </c>
    </row>
    <row r="74" spans="1:5" ht="57.6">
      <c r="A74" s="5" t="s">
        <v>16</v>
      </c>
      <c r="B74" s="31" t="s">
        <v>217</v>
      </c>
      <c r="C74" s="5" t="s">
        <v>218</v>
      </c>
      <c r="D74" s="11" t="s">
        <v>219</v>
      </c>
      <c r="E74" s="4" t="s">
        <v>61</v>
      </c>
    </row>
    <row r="75" spans="1:5" ht="43.2">
      <c r="A75" s="5" t="s">
        <v>16</v>
      </c>
      <c r="B75" s="31" t="s">
        <v>220</v>
      </c>
      <c r="C75" s="5" t="s">
        <v>221</v>
      </c>
      <c r="D75" s="11" t="s">
        <v>222</v>
      </c>
      <c r="E75" s="4" t="s">
        <v>61</v>
      </c>
    </row>
    <row r="76" spans="1:5" ht="28.8">
      <c r="A76" s="23" t="s">
        <v>16</v>
      </c>
      <c r="B76" s="31" t="s">
        <v>223</v>
      </c>
      <c r="C76" s="5" t="s">
        <v>224</v>
      </c>
      <c r="D76" s="11" t="s">
        <v>225</v>
      </c>
      <c r="E76" s="4" t="s">
        <v>61</v>
      </c>
    </row>
    <row r="77" spans="1:5" ht="57.6">
      <c r="A77" s="23" t="s">
        <v>16</v>
      </c>
      <c r="B77" s="5" t="s">
        <v>226</v>
      </c>
      <c r="C77" s="5" t="s">
        <v>227</v>
      </c>
      <c r="D77" s="11" t="s">
        <v>228</v>
      </c>
      <c r="E77" s="4" t="s">
        <v>61</v>
      </c>
    </row>
    <row r="78" spans="1:5" ht="57.6">
      <c r="A78" s="23" t="s">
        <v>16</v>
      </c>
      <c r="B78" s="5" t="s">
        <v>229</v>
      </c>
      <c r="C78" s="5" t="s">
        <v>230</v>
      </c>
      <c r="D78" s="11" t="s">
        <v>231</v>
      </c>
      <c r="E78" s="4" t="s">
        <v>61</v>
      </c>
    </row>
    <row r="79" spans="1:5" ht="28.8">
      <c r="A79" s="23" t="s">
        <v>16</v>
      </c>
      <c r="B79" s="5" t="s">
        <v>232</v>
      </c>
      <c r="C79" s="5" t="s">
        <v>233</v>
      </c>
      <c r="D79" s="11" t="s">
        <v>234</v>
      </c>
      <c r="E79" s="4" t="s">
        <v>61</v>
      </c>
    </row>
    <row r="80" spans="1:5" ht="28.8">
      <c r="A80" s="23" t="s">
        <v>16</v>
      </c>
      <c r="B80" s="31" t="s">
        <v>235</v>
      </c>
      <c r="C80" s="5" t="s">
        <v>236</v>
      </c>
      <c r="D80" s="11" t="s">
        <v>237</v>
      </c>
      <c r="E80" s="4" t="s">
        <v>61</v>
      </c>
    </row>
    <row r="81" spans="1:5" ht="28.8">
      <c r="A81" s="23" t="s">
        <v>16</v>
      </c>
      <c r="B81" s="31" t="s">
        <v>238</v>
      </c>
      <c r="C81" s="5" t="s">
        <v>239</v>
      </c>
      <c r="D81" s="11" t="s">
        <v>237</v>
      </c>
      <c r="E81" s="4" t="s">
        <v>61</v>
      </c>
    </row>
    <row r="82" spans="1:5" ht="28.8">
      <c r="A82" s="23" t="s">
        <v>16</v>
      </c>
      <c r="B82" s="31" t="s">
        <v>240</v>
      </c>
      <c r="C82" s="5" t="s">
        <v>241</v>
      </c>
      <c r="D82" s="11" t="s">
        <v>242</v>
      </c>
      <c r="E82" s="4" t="s">
        <v>61</v>
      </c>
    </row>
    <row r="83" spans="1:5" ht="86.4">
      <c r="A83" s="23" t="s">
        <v>16</v>
      </c>
      <c r="B83" s="31" t="s">
        <v>909</v>
      </c>
      <c r="C83" s="48" t="s">
        <v>913</v>
      </c>
      <c r="D83" s="24" t="s">
        <v>910</v>
      </c>
      <c r="E83" s="4" t="s">
        <v>61</v>
      </c>
    </row>
    <row r="84" spans="1:5" ht="72">
      <c r="A84" s="23" t="s">
        <v>16</v>
      </c>
      <c r="B84" s="31" t="s">
        <v>243</v>
      </c>
      <c r="C84" s="5" t="s">
        <v>244</v>
      </c>
      <c r="D84" s="11" t="s">
        <v>245</v>
      </c>
      <c r="E84" s="4" t="s">
        <v>61</v>
      </c>
    </row>
    <row r="16257" spans="3:4" ht="11.25" customHeight="1">
      <c r="C16257" s="7"/>
      <c r="D16257" s="7"/>
    </row>
    <row r="16258" spans="3:4" ht="11.25" customHeight="1">
      <c r="C16258" s="7"/>
      <c r="D16258" s="7"/>
    </row>
    <row r="16259" spans="3:4" ht="11.25" customHeight="1">
      <c r="C16259" s="7"/>
      <c r="D16259" s="7"/>
    </row>
    <row r="16260" spans="3:4" ht="11.25" customHeight="1">
      <c r="C16260" s="8"/>
      <c r="D16260" s="8"/>
    </row>
    <row r="16261" spans="3:4" ht="11.25" customHeight="1">
      <c r="C16261" s="7"/>
      <c r="D16261" s="7"/>
    </row>
    <row r="16262" spans="3:4" ht="11.25" customHeight="1">
      <c r="C16262" s="7"/>
      <c r="D16262" s="7"/>
    </row>
    <row r="16263" spans="3:4" ht="11.25" customHeight="1">
      <c r="C16263" s="7"/>
      <c r="D16263" s="7"/>
    </row>
    <row r="16264" spans="3:4" ht="11.25" customHeight="1">
      <c r="C16264" s="7"/>
      <c r="D16264" s="7"/>
    </row>
    <row r="16265" spans="3:4" ht="11.25" customHeight="1">
      <c r="C16265" s="7"/>
      <c r="D16265" s="7"/>
    </row>
    <row r="16266" spans="3:4" ht="11.25" customHeight="1">
      <c r="C16266" s="7"/>
      <c r="D16266" s="7"/>
    </row>
    <row r="16267" spans="3:4" ht="11.25" customHeight="1">
      <c r="C16267" s="7"/>
      <c r="D16267" s="7"/>
    </row>
    <row r="16268" spans="3:4" ht="11.25" customHeight="1">
      <c r="C16268" s="7"/>
      <c r="D16268" s="7"/>
    </row>
    <row r="16270" spans="3:4" ht="11.25" customHeight="1">
      <c r="C16270" s="7"/>
      <c r="D16270" s="7"/>
    </row>
    <row r="16271" spans="3:4" ht="11.25" customHeight="1">
      <c r="C16271" s="7"/>
      <c r="D16271" s="7"/>
    </row>
    <row r="16272" spans="3:4" ht="11.25" customHeight="1">
      <c r="C16272" s="7"/>
      <c r="D16272" s="7"/>
    </row>
    <row r="16273" spans="3:4" ht="11.25" customHeight="1">
      <c r="C16273" s="7"/>
      <c r="D16273" s="7"/>
    </row>
    <row r="16274" spans="3:4" ht="11.25" customHeight="1">
      <c r="C16274" s="7"/>
      <c r="D16274" s="7"/>
    </row>
    <row r="16275" spans="3:4" ht="11.25" customHeight="1">
      <c r="C16275" s="7"/>
      <c r="D16275" s="7"/>
    </row>
    <row r="16276" spans="3:4" ht="11.25" customHeight="1">
      <c r="C16276" s="7"/>
      <c r="D16276" s="7"/>
    </row>
    <row r="16277" spans="3:4" ht="11.25" customHeight="1">
      <c r="C16277" s="7"/>
      <c r="D16277" s="7"/>
    </row>
    <row r="16278" spans="3:4" ht="11.25" customHeight="1">
      <c r="C16278" s="7"/>
      <c r="D16278" s="7"/>
    </row>
    <row r="16279" spans="3:4" ht="11.25" customHeight="1">
      <c r="C16279" s="7"/>
      <c r="D16279" s="7"/>
    </row>
    <row r="16280" spans="3:4" ht="11.25" customHeight="1">
      <c r="C16280" s="7"/>
      <c r="D16280" s="7"/>
    </row>
    <row r="16281" spans="3:4" ht="11.25" customHeight="1">
      <c r="C16281" s="7"/>
      <c r="D16281" s="7"/>
    </row>
    <row r="16282" spans="3:4" ht="11.25" customHeight="1">
      <c r="C16282" s="7"/>
      <c r="D16282" s="7"/>
    </row>
    <row r="16283" spans="3:4" ht="11.25" customHeight="1">
      <c r="C16283" s="7"/>
      <c r="D16283" s="7"/>
    </row>
    <row r="16284" spans="3:4" ht="11.25" customHeight="1">
      <c r="C16284" s="7"/>
      <c r="D16284" s="7"/>
    </row>
    <row r="16285" spans="3:4" ht="11.25" customHeight="1">
      <c r="C16285" s="7"/>
      <c r="D16285" s="7"/>
    </row>
    <row r="16286" spans="3:4" ht="11.25" customHeight="1">
      <c r="C16286" s="7"/>
      <c r="D16286" s="7"/>
    </row>
    <row r="16287" spans="3:4" ht="11.25" customHeight="1">
      <c r="C16287" s="7"/>
      <c r="D16287" s="7"/>
    </row>
    <row r="16289" spans="3:4" ht="11.25" customHeight="1">
      <c r="C16289" s="7"/>
      <c r="D16289" s="7"/>
    </row>
    <row r="16290" spans="3:4" ht="11.25" customHeight="1">
      <c r="C16290" s="7"/>
      <c r="D16290" s="7"/>
    </row>
    <row r="16291" spans="3:4" ht="11.25" customHeight="1">
      <c r="C16291" s="7"/>
      <c r="D16291" s="7"/>
    </row>
    <row r="16292" spans="3:4" ht="11.25" customHeight="1">
      <c r="C16292" s="7"/>
      <c r="D16292" s="7"/>
    </row>
    <row r="16293" spans="3:4" ht="11.25" customHeight="1">
      <c r="C16293" s="7"/>
      <c r="D16293" s="7"/>
    </row>
    <row r="16294" spans="3:4" ht="11.25" customHeight="1">
      <c r="C16294" s="7"/>
      <c r="D16294" s="7"/>
    </row>
    <row r="16295" spans="3:4" ht="11.25" customHeight="1">
      <c r="C16295" s="7"/>
      <c r="D16295" s="7"/>
    </row>
    <row r="16296" spans="3:4" ht="11.25" customHeight="1">
      <c r="C16296" s="7"/>
      <c r="D16296" s="7"/>
    </row>
    <row r="16297" spans="3:4" ht="11.25" customHeight="1">
      <c r="C16297" s="7"/>
      <c r="D16297" s="7"/>
    </row>
    <row r="16298" spans="3:4" ht="11.25" customHeight="1">
      <c r="C16298" s="7"/>
      <c r="D16298" s="7"/>
    </row>
    <row r="16299" spans="3:4" ht="11.25" customHeight="1">
      <c r="C16299" s="7"/>
      <c r="D16299" s="7"/>
    </row>
    <row r="16300" spans="3:4" ht="11.25" customHeight="1">
      <c r="C16300" s="7"/>
      <c r="D16300" s="7"/>
    </row>
    <row r="16301" spans="3:4" ht="11.25" customHeight="1">
      <c r="C16301" s="7"/>
      <c r="D16301" s="7"/>
    </row>
  </sheetData>
  <sheetProtection algorithmName="SHA-512" hashValue="xSY/pEWQeFBiUPXJYEiLmRtxuPY6a/Dh1nQB19gej7iPbCBbkWQUivPPVeHnPVoBC5KENBQ+gb0UYZTaC9D0pQ==" saltValue="fx/aZiNIFIUdJmUDtFjgAg==" spinCount="100000" sheet="1" formatCells="0" formatColumns="0" sort="0" autoFilter="0"/>
  <autoFilter ref="A4:E84" xr:uid="{4DB0DD40-CE7A-473C-8DF8-D5BF3066A1EA}"/>
  <mergeCells count="1">
    <mergeCell ref="B2:E2"/>
  </mergeCells>
  <dataValidations disablePrompts="1" count="4">
    <dataValidation type="list" errorStyle="warning" allowBlank="1" showInputMessage="1" sqref="C16287:D16287 C16293:D16293 C16295:D16295 C16290:D16291" xr:uid="{C9FF70D4-8A96-4BB2-9D2E-B926F37488CE}">
      <formula1>#REF!</formula1>
    </dataValidation>
    <dataValidation type="list" allowBlank="1" showInputMessage="1" showErrorMessage="1" sqref="C16281:D16281 C16272:D16276" xr:uid="{20D2FAEF-CB5A-4908-9137-E3553FD0C0E5}">
      <formula1>#REF!</formula1>
    </dataValidation>
    <dataValidation type="list" allowBlank="1" showInputMessage="1" sqref="C16296:D16296 C16286:D16286 C16292:D16292 C16266:D16266" xr:uid="{205A3207-06AA-429A-8139-1E3056C6E37A}">
      <formula1>#REF!</formula1>
    </dataValidation>
    <dataValidation type="list" allowBlank="1" sqref="C16269:D16269" xr:uid="{E9303B78-C700-45A0-B028-A9323412F9D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errorTitle="Estación no encontrada" error="Ingrese Estación válida" xr:uid="{9938D9CB-ED09-4DAF-BFA1-CB6A9A2B147E}">
          <x14:formula1>
            <xm:f>EstacionReplica!$B$3:$B$491</xm:f>
          </x14:formula1>
          <xm:sqref>C16270:D16270 C16259:D16259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2D44-65EE-4972-9763-5FAA7EB861B5}">
  <sheetPr codeName="Hoja4">
    <tabColor theme="5" tint="0.79998168889431442"/>
  </sheetPr>
  <dimension ref="A1:K8"/>
  <sheetViews>
    <sheetView workbookViewId="0">
      <pane ySplit="2" topLeftCell="A3" activePane="bottomLeft" state="frozen"/>
      <selection pane="bottomLeft" activeCell="J9" sqref="J9"/>
    </sheetView>
  </sheetViews>
  <sheetFormatPr baseColWidth="10" defaultColWidth="11.44140625" defaultRowHeight="14.4"/>
  <cols>
    <col min="1" max="1" width="13.6640625" style="25" bestFit="1" customWidth="1"/>
    <col min="2" max="2" width="14.33203125" style="25" customWidth="1"/>
    <col min="3" max="3" width="11.44140625" style="15"/>
    <col min="4" max="4" width="12.109375" style="25" bestFit="1" customWidth="1"/>
    <col min="5" max="5" width="12.44140625" style="25" bestFit="1" customWidth="1"/>
    <col min="6" max="8" width="11.44140625" style="25"/>
    <col min="9" max="9" width="13.5546875" style="25" customWidth="1"/>
    <col min="10" max="10" width="43.44140625" style="39" customWidth="1"/>
    <col min="11" max="11" width="52.109375" style="25" customWidth="1"/>
  </cols>
  <sheetData>
    <row r="1" spans="1:11">
      <c r="A1"/>
      <c r="B1"/>
      <c r="C1"/>
      <c r="D1" s="93" t="s">
        <v>246</v>
      </c>
      <c r="E1" s="93"/>
      <c r="F1" s="93"/>
      <c r="G1" s="93"/>
      <c r="H1" s="93"/>
      <c r="I1" s="93"/>
      <c r="J1" s="3"/>
      <c r="K1"/>
    </row>
    <row r="2" spans="1:11" ht="28.8">
      <c r="A2" s="73" t="s">
        <v>21</v>
      </c>
      <c r="B2" s="73" t="s">
        <v>58</v>
      </c>
      <c r="C2" s="73" t="s">
        <v>22</v>
      </c>
      <c r="D2" s="73" t="s">
        <v>23</v>
      </c>
      <c r="E2" s="73" t="s">
        <v>24</v>
      </c>
      <c r="F2" s="73" t="s">
        <v>25</v>
      </c>
      <c r="G2" s="73" t="s">
        <v>26</v>
      </c>
      <c r="H2" s="73" t="s">
        <v>27</v>
      </c>
      <c r="I2" s="73" t="s">
        <v>28</v>
      </c>
      <c r="J2" s="21" t="s">
        <v>72</v>
      </c>
      <c r="K2" s="21" t="s">
        <v>75</v>
      </c>
    </row>
    <row r="3" spans="1:11">
      <c r="A3" s="25">
        <v>1</v>
      </c>
      <c r="B3" s="17" t="s">
        <v>1051</v>
      </c>
      <c r="C3" s="25">
        <v>1</v>
      </c>
      <c r="D3" s="17">
        <v>2022</v>
      </c>
      <c r="E3" s="25">
        <v>2</v>
      </c>
      <c r="F3" s="25">
        <v>28</v>
      </c>
      <c r="G3" s="17">
        <v>2022</v>
      </c>
      <c r="H3" s="25">
        <v>3</v>
      </c>
      <c r="I3" s="25">
        <v>22</v>
      </c>
      <c r="J3" s="38" t="s">
        <v>1057</v>
      </c>
    </row>
    <row r="4" spans="1:11">
      <c r="A4" s="25">
        <v>2</v>
      </c>
      <c r="B4" s="25" t="s">
        <v>1052</v>
      </c>
      <c r="C4" s="15">
        <v>1</v>
      </c>
      <c r="D4" s="25">
        <v>2022</v>
      </c>
      <c r="E4" s="25">
        <v>5</v>
      </c>
      <c r="F4" s="25">
        <v>16</v>
      </c>
      <c r="G4" s="25">
        <v>2022</v>
      </c>
      <c r="H4" s="25">
        <v>6</v>
      </c>
      <c r="I4" s="25">
        <v>14</v>
      </c>
      <c r="J4" s="38" t="s">
        <v>1057</v>
      </c>
    </row>
    <row r="5" spans="1:11">
      <c r="A5" s="25">
        <v>3</v>
      </c>
      <c r="B5" s="25" t="s">
        <v>1053</v>
      </c>
      <c r="C5" s="15">
        <v>1</v>
      </c>
      <c r="D5" s="25">
        <v>2022</v>
      </c>
      <c r="E5" s="25">
        <v>7</v>
      </c>
      <c r="F5" s="25">
        <v>25</v>
      </c>
      <c r="G5" s="25">
        <v>2022</v>
      </c>
      <c r="H5" s="25">
        <v>8</v>
      </c>
      <c r="I5" s="25">
        <v>16</v>
      </c>
      <c r="J5" s="38" t="s">
        <v>1057</v>
      </c>
    </row>
    <row r="6" spans="1:11">
      <c r="A6" s="25">
        <v>4</v>
      </c>
      <c r="B6" s="25" t="s">
        <v>1054</v>
      </c>
      <c r="C6" s="15">
        <v>1</v>
      </c>
      <c r="D6" s="25">
        <v>2022</v>
      </c>
      <c r="E6" s="25">
        <v>9</v>
      </c>
      <c r="F6" s="25">
        <v>21</v>
      </c>
      <c r="G6" s="25">
        <v>2022</v>
      </c>
      <c r="H6" s="25">
        <v>10</v>
      </c>
      <c r="I6" s="25">
        <v>11</v>
      </c>
      <c r="J6" s="38" t="s">
        <v>1057</v>
      </c>
    </row>
    <row r="7" spans="1:11">
      <c r="A7" s="25">
        <v>5</v>
      </c>
      <c r="B7" s="25" t="s">
        <v>1055</v>
      </c>
      <c r="C7" s="15">
        <v>1</v>
      </c>
      <c r="D7" s="25">
        <v>2023</v>
      </c>
      <c r="E7" s="25">
        <v>2</v>
      </c>
      <c r="F7" s="25">
        <v>16</v>
      </c>
      <c r="G7" s="25">
        <v>2023</v>
      </c>
      <c r="H7" s="25">
        <v>2</v>
      </c>
      <c r="I7" s="25">
        <v>24</v>
      </c>
      <c r="J7" s="38" t="s">
        <v>1057</v>
      </c>
    </row>
    <row r="8" spans="1:11">
      <c r="A8" s="25">
        <v>6</v>
      </c>
      <c r="B8" s="25" t="s">
        <v>1056</v>
      </c>
      <c r="C8" s="15">
        <v>1</v>
      </c>
      <c r="D8" s="25">
        <v>2024</v>
      </c>
      <c r="E8" s="25">
        <v>10</v>
      </c>
      <c r="F8" s="25">
        <v>9</v>
      </c>
      <c r="G8" s="25">
        <v>2024</v>
      </c>
      <c r="H8" s="25">
        <v>10</v>
      </c>
      <c r="I8" s="25">
        <v>20</v>
      </c>
      <c r="J8" s="38" t="s">
        <v>1930</v>
      </c>
    </row>
  </sheetData>
  <sheetProtection algorithmName="SHA-512" hashValue="5ONtJdnTb/ApNJgg7tNmdTmAFJn42/h5Q8hysJDC6AhbPONBzS/e6bCdfUTTsYdiofgLIK7PxNUWtZ2rdUmYxg==" saltValue="qUg9fCBDmEhp9AC2RjJWzw==" spinCount="100000" sheet="1" formatCells="0" formatColumns="0" formatRows="0" deleteRows="0" sort="0" autoFilter="0"/>
  <autoFilter ref="A2:K2" xr:uid="{09652D44-65EE-4972-9763-5FAA7EB861B5}"/>
  <mergeCells count="1">
    <mergeCell ref="D1:I1"/>
  </mergeCells>
  <dataValidations count="2">
    <dataValidation type="whole" operator="greaterThanOrEqual" allowBlank="1" showErrorMessage="1" sqref="A13:A1048576 C13:C1048576 A3:A8 C3:C8" xr:uid="{32ECA0E7-26B3-4FBA-979E-A955E7E42E3C}">
      <formula1>1</formula1>
    </dataValidation>
    <dataValidation operator="greaterThanOrEqual" allowBlank="1" showInputMessage="1" showErrorMessage="1" sqref="B13:B1048576 B3:B8" xr:uid="{8AEBCEED-2D98-4E1A-BEAB-56A45DE84F9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14CE13A-0BD9-4B42-BC78-9750D4E8E591}">
          <x14:formula1>
            <xm:f>ValidacionDatos!$B$5:$B$16</xm:f>
          </x14:formula1>
          <xm:sqref>E13:E1048576 H13:H1048576 E3:E8 H3:H8</xm:sqref>
        </x14:dataValidation>
        <x14:dataValidation type="list" allowBlank="1" showInputMessage="1" showErrorMessage="1" xr:uid="{2F444529-9B96-49D0-B188-E3F4E9A4F142}">
          <x14:formula1>
            <xm:f>ValidacionDatos!$C$5:$C$35</xm:f>
          </x14:formula1>
          <xm:sqref>F13:F1048576 I13:I1048576 F3:F8 I3:I8</xm:sqref>
        </x14:dataValidation>
        <x14:dataValidation type="list" allowBlank="1" showInputMessage="1" showErrorMessage="1" xr:uid="{89478AF9-05F2-45BA-BD2D-41A27066722F}">
          <x14:formula1>
            <xm:f>ValidacionDatos!$A$5:$A$55</xm:f>
          </x14:formula1>
          <xm:sqref>D13:D1048576 G13:G1048576 D3:D8 G3:G8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7" tint="0.79998168889431442"/>
  </sheetPr>
  <dimension ref="A1:AB744"/>
  <sheetViews>
    <sheetView tabSelected="1" zoomScale="50" zoomScaleNormal="50" workbookViewId="0">
      <pane xSplit="1" ySplit="1" topLeftCell="B2" activePane="bottomRight" state="frozen"/>
      <selection pane="topRight" activeCell="B1" sqref="B1"/>
      <selection pane="bottomLeft" activeCell="A2" sqref="A2"/>
      <selection pane="bottomRight" activeCell="J521" sqref="J521:K521"/>
    </sheetView>
  </sheetViews>
  <sheetFormatPr baseColWidth="10" defaultColWidth="14.44140625" defaultRowHeight="14.4"/>
  <cols>
    <col min="1" max="1" width="21.33203125" style="19" customWidth="1"/>
    <col min="2" max="2" width="20.44140625" style="17" customWidth="1"/>
    <col min="3" max="3" width="21.5546875" style="19" customWidth="1"/>
    <col min="4" max="4" width="13.6640625" style="19" customWidth="1"/>
    <col min="5" max="5" width="38.44140625" style="30" customWidth="1"/>
    <col min="6" max="6" width="11.88671875" style="17" customWidth="1"/>
    <col min="7" max="7" width="16.44140625" style="17" customWidth="1"/>
    <col min="8" max="8" width="11.88671875" style="17" customWidth="1"/>
    <col min="9" max="11" width="13.44140625" style="17" customWidth="1"/>
    <col min="12" max="12" width="18" style="25" customWidth="1"/>
    <col min="13" max="13" width="18.6640625" style="25" customWidth="1"/>
    <col min="14" max="15" width="16.44140625" style="25" customWidth="1"/>
    <col min="16" max="16" width="17.109375" style="17" customWidth="1"/>
    <col min="17" max="17" width="18" style="17" customWidth="1"/>
    <col min="18" max="18" width="15.88671875" style="17" customWidth="1"/>
    <col min="19" max="19" width="16.44140625" style="17" customWidth="1"/>
    <col min="20" max="20" width="19.44140625" style="17" bestFit="1" customWidth="1"/>
    <col min="21" max="22" width="19.6640625" style="17" customWidth="1"/>
    <col min="23" max="23" width="19.88671875" style="26" customWidth="1"/>
    <col min="24" max="16384" width="14.44140625" style="17"/>
  </cols>
  <sheetData>
    <row r="1" spans="1:23" s="4" customFormat="1" ht="28.8">
      <c r="A1" s="49" t="s">
        <v>29</v>
      </c>
      <c r="B1" s="50" t="s">
        <v>80</v>
      </c>
      <c r="C1" s="22" t="s">
        <v>83</v>
      </c>
      <c r="D1" s="22" t="s">
        <v>30</v>
      </c>
      <c r="E1" s="51" t="s">
        <v>88</v>
      </c>
      <c r="F1" s="50" t="s">
        <v>31</v>
      </c>
      <c r="G1" s="50" t="s">
        <v>32</v>
      </c>
      <c r="H1" s="50" t="s">
        <v>33</v>
      </c>
      <c r="I1" s="50" t="s">
        <v>34</v>
      </c>
      <c r="J1" s="50" t="s">
        <v>35</v>
      </c>
      <c r="K1" s="50" t="s">
        <v>36</v>
      </c>
      <c r="L1" s="50" t="s">
        <v>37</v>
      </c>
      <c r="M1" s="50" t="s">
        <v>38</v>
      </c>
      <c r="N1" s="52" t="s">
        <v>39</v>
      </c>
      <c r="O1" s="52" t="s">
        <v>40</v>
      </c>
      <c r="P1" s="50" t="s">
        <v>109</v>
      </c>
      <c r="Q1" s="50" t="s">
        <v>112</v>
      </c>
      <c r="R1" s="50" t="s">
        <v>254</v>
      </c>
      <c r="S1" s="50" t="s">
        <v>118</v>
      </c>
      <c r="T1" s="50" t="s">
        <v>121</v>
      </c>
      <c r="U1" s="50" t="s">
        <v>124</v>
      </c>
      <c r="V1" s="50" t="s">
        <v>874</v>
      </c>
      <c r="W1" s="50" t="s">
        <v>75</v>
      </c>
    </row>
    <row r="2" spans="1:23">
      <c r="A2" s="19">
        <v>1</v>
      </c>
      <c r="B2" s="17" t="s">
        <v>1058</v>
      </c>
      <c r="C2" s="19" t="s">
        <v>716</v>
      </c>
      <c r="D2" s="19">
        <v>1</v>
      </c>
      <c r="E2" s="30" t="s">
        <v>1545</v>
      </c>
      <c r="H2" s="25"/>
      <c r="J2" s="20">
        <v>-22.299469221208621</v>
      </c>
      <c r="K2" s="25">
        <v>-69.476371828653612</v>
      </c>
      <c r="L2" s="20"/>
      <c r="M2" s="20"/>
      <c r="N2" s="20"/>
      <c r="O2" s="20"/>
      <c r="P2" s="15" t="s">
        <v>264</v>
      </c>
      <c r="Q2" s="15" t="s">
        <v>267</v>
      </c>
      <c r="R2" s="15" t="s">
        <v>387</v>
      </c>
      <c r="S2" s="15"/>
      <c r="T2" s="15" t="s">
        <v>869</v>
      </c>
      <c r="U2" s="15" t="s">
        <v>840</v>
      </c>
      <c r="V2" s="15" t="s">
        <v>927</v>
      </c>
      <c r="W2" s="15" t="s">
        <v>1546</v>
      </c>
    </row>
    <row r="3" spans="1:23">
      <c r="A3" s="19">
        <v>2</v>
      </c>
      <c r="B3" s="25" t="s">
        <v>1059</v>
      </c>
      <c r="C3" s="19" t="s">
        <v>716</v>
      </c>
      <c r="D3" s="18">
        <v>1</v>
      </c>
      <c r="E3" s="30" t="s">
        <v>1545</v>
      </c>
      <c r="F3" s="25"/>
      <c r="G3" s="25"/>
      <c r="H3" s="25"/>
      <c r="I3" s="15"/>
      <c r="J3" s="16">
        <v>-22.302401944654438</v>
      </c>
      <c r="K3" s="16">
        <v>-69.483604851649375</v>
      </c>
      <c r="L3" s="16"/>
      <c r="M3" s="16"/>
      <c r="N3" s="16"/>
      <c r="O3" s="16"/>
      <c r="P3" s="15" t="s">
        <v>264</v>
      </c>
      <c r="Q3" s="15" t="s">
        <v>267</v>
      </c>
      <c r="R3" s="15" t="s">
        <v>387</v>
      </c>
      <c r="S3" s="15"/>
      <c r="T3" s="15" t="s">
        <v>869</v>
      </c>
      <c r="U3" s="15" t="s">
        <v>840</v>
      </c>
      <c r="V3" s="15" t="s">
        <v>927</v>
      </c>
      <c r="W3" s="15" t="s">
        <v>1546</v>
      </c>
    </row>
    <row r="4" spans="1:23">
      <c r="A4" s="19">
        <v>3</v>
      </c>
      <c r="B4" s="25" t="s">
        <v>1060</v>
      </c>
      <c r="C4" s="19" t="s">
        <v>716</v>
      </c>
      <c r="D4" s="18">
        <v>1</v>
      </c>
      <c r="E4" s="30" t="s">
        <v>1545</v>
      </c>
      <c r="F4" s="25"/>
      <c r="G4" s="25"/>
      <c r="H4" s="25"/>
      <c r="I4" s="15"/>
      <c r="J4" s="16">
        <v>-22.30426288870644</v>
      </c>
      <c r="K4" s="16">
        <v>-69.474446368500466</v>
      </c>
      <c r="L4" s="16"/>
      <c r="M4" s="16"/>
      <c r="N4" s="16"/>
      <c r="O4" s="16"/>
      <c r="P4" s="15" t="s">
        <v>264</v>
      </c>
      <c r="Q4" s="15" t="s">
        <v>267</v>
      </c>
      <c r="R4" s="15" t="s">
        <v>387</v>
      </c>
      <c r="S4" s="15"/>
      <c r="T4" s="15" t="s">
        <v>869</v>
      </c>
      <c r="U4" s="15" t="s">
        <v>840</v>
      </c>
      <c r="V4" s="15" t="s">
        <v>927</v>
      </c>
      <c r="W4" s="15" t="s">
        <v>1546</v>
      </c>
    </row>
    <row r="5" spans="1:23">
      <c r="A5" s="19">
        <v>4</v>
      </c>
      <c r="B5" s="25" t="s">
        <v>1061</v>
      </c>
      <c r="C5" s="19" t="s">
        <v>716</v>
      </c>
      <c r="D5" s="19">
        <v>1</v>
      </c>
      <c r="E5" s="30" t="s">
        <v>1545</v>
      </c>
      <c r="F5" s="25"/>
      <c r="G5" s="25"/>
      <c r="H5" s="25"/>
      <c r="I5" s="15"/>
      <c r="J5" s="16">
        <v>-22.310238051213272</v>
      </c>
      <c r="K5" s="16">
        <v>-69.473184966410543</v>
      </c>
      <c r="L5" s="16"/>
      <c r="M5" s="16"/>
      <c r="N5" s="16"/>
      <c r="O5" s="16"/>
      <c r="P5" s="15" t="s">
        <v>264</v>
      </c>
      <c r="Q5" s="15" t="s">
        <v>267</v>
      </c>
      <c r="R5" s="15" t="s">
        <v>387</v>
      </c>
      <c r="S5" s="15"/>
      <c r="T5" s="15" t="s">
        <v>869</v>
      </c>
      <c r="U5" s="15" t="s">
        <v>840</v>
      </c>
      <c r="V5" s="15" t="s">
        <v>927</v>
      </c>
      <c r="W5" s="15" t="s">
        <v>1546</v>
      </c>
    </row>
    <row r="6" spans="1:23">
      <c r="A6" s="19">
        <v>5</v>
      </c>
      <c r="B6" s="25" t="s">
        <v>1062</v>
      </c>
      <c r="C6" s="19" t="s">
        <v>716</v>
      </c>
      <c r="D6" s="18">
        <v>1</v>
      </c>
      <c r="E6" s="30" t="s">
        <v>1545</v>
      </c>
      <c r="F6" s="25"/>
      <c r="G6" s="25"/>
      <c r="H6" s="25"/>
      <c r="I6" s="15"/>
      <c r="J6" s="16">
        <v>-22.316788514795235</v>
      </c>
      <c r="K6" s="16">
        <v>-69.472906049490035</v>
      </c>
      <c r="L6" s="16"/>
      <c r="M6" s="16"/>
      <c r="N6" s="16"/>
      <c r="O6" s="16"/>
      <c r="P6" s="15" t="s">
        <v>264</v>
      </c>
      <c r="Q6" s="15" t="s">
        <v>267</v>
      </c>
      <c r="R6" s="15" t="s">
        <v>387</v>
      </c>
      <c r="S6" s="15"/>
      <c r="T6" s="15" t="s">
        <v>869</v>
      </c>
      <c r="U6" s="15" t="s">
        <v>840</v>
      </c>
      <c r="V6" s="15" t="s">
        <v>927</v>
      </c>
      <c r="W6" s="15" t="s">
        <v>1546</v>
      </c>
    </row>
    <row r="7" spans="1:23">
      <c r="A7" s="19">
        <v>6</v>
      </c>
      <c r="B7" s="17" t="s">
        <v>1063</v>
      </c>
      <c r="C7" s="19" t="s">
        <v>716</v>
      </c>
      <c r="D7" s="18">
        <v>1</v>
      </c>
      <c r="E7" s="30" t="s">
        <v>1545</v>
      </c>
      <c r="I7" s="15"/>
      <c r="J7" s="20">
        <v>-22.34279799639037</v>
      </c>
      <c r="K7" s="20">
        <v>-69.463301905401579</v>
      </c>
      <c r="L7" s="20"/>
      <c r="M7" s="20"/>
      <c r="N7" s="20"/>
      <c r="O7" s="20"/>
      <c r="P7" s="15" t="s">
        <v>264</v>
      </c>
      <c r="Q7" s="15" t="s">
        <v>267</v>
      </c>
      <c r="R7" s="15" t="s">
        <v>387</v>
      </c>
      <c r="S7" s="15"/>
      <c r="T7" s="15" t="s">
        <v>869</v>
      </c>
      <c r="U7" s="15" t="s">
        <v>840</v>
      </c>
      <c r="V7" s="15" t="s">
        <v>927</v>
      </c>
      <c r="W7" s="15" t="s">
        <v>1546</v>
      </c>
    </row>
    <row r="8" spans="1:23">
      <c r="A8" s="19">
        <v>7</v>
      </c>
      <c r="B8" s="17" t="s">
        <v>1064</v>
      </c>
      <c r="C8" s="19" t="s">
        <v>716</v>
      </c>
      <c r="D8" s="19">
        <v>1</v>
      </c>
      <c r="E8" s="30" t="s">
        <v>1545</v>
      </c>
      <c r="I8" s="15"/>
      <c r="J8" s="20">
        <v>-22.381246439783212</v>
      </c>
      <c r="K8" s="20">
        <v>-69.453763742478685</v>
      </c>
      <c r="L8" s="20"/>
      <c r="M8" s="20"/>
      <c r="N8" s="20"/>
      <c r="O8" s="20"/>
      <c r="P8" s="15" t="s">
        <v>264</v>
      </c>
      <c r="Q8" s="15" t="s">
        <v>267</v>
      </c>
      <c r="R8" s="15" t="s">
        <v>387</v>
      </c>
      <c r="S8" s="15"/>
      <c r="T8" s="15" t="s">
        <v>869</v>
      </c>
      <c r="U8" s="15" t="s">
        <v>840</v>
      </c>
      <c r="V8" s="15" t="s">
        <v>927</v>
      </c>
      <c r="W8" s="15" t="s">
        <v>1546</v>
      </c>
    </row>
    <row r="9" spans="1:23">
      <c r="A9" s="19">
        <v>8</v>
      </c>
      <c r="B9" s="25" t="s">
        <v>1065</v>
      </c>
      <c r="C9" s="19" t="s">
        <v>716</v>
      </c>
      <c r="D9" s="18">
        <v>1</v>
      </c>
      <c r="E9" s="30" t="s">
        <v>1545</v>
      </c>
      <c r="F9" s="25"/>
      <c r="G9" s="25"/>
      <c r="H9" s="15"/>
      <c r="I9" s="15"/>
      <c r="J9" s="16">
        <v>-22.402877272630157</v>
      </c>
      <c r="K9" s="16">
        <v>-69.465210687370984</v>
      </c>
      <c r="L9" s="16"/>
      <c r="M9" s="16"/>
      <c r="N9" s="16"/>
      <c r="O9" s="16"/>
      <c r="P9" s="15" t="s">
        <v>264</v>
      </c>
      <c r="Q9" s="15" t="s">
        <v>267</v>
      </c>
      <c r="R9" s="15" t="s">
        <v>387</v>
      </c>
      <c r="S9" s="15"/>
      <c r="T9" s="15" t="s">
        <v>869</v>
      </c>
      <c r="U9" s="15" t="s">
        <v>840</v>
      </c>
      <c r="V9" s="15" t="s">
        <v>877</v>
      </c>
      <c r="W9" s="15" t="s">
        <v>1546</v>
      </c>
    </row>
    <row r="10" spans="1:23">
      <c r="A10" s="19">
        <v>9</v>
      </c>
      <c r="B10" s="25" t="s">
        <v>1066</v>
      </c>
      <c r="C10" s="19" t="s">
        <v>716</v>
      </c>
      <c r="D10" s="18">
        <v>1</v>
      </c>
      <c r="E10" s="30" t="s">
        <v>1545</v>
      </c>
      <c r="F10" s="25"/>
      <c r="G10" s="25"/>
      <c r="H10" s="15"/>
      <c r="I10" s="15"/>
      <c r="J10" s="16">
        <v>-22.431321207862467</v>
      </c>
      <c r="K10" s="16">
        <v>-69.487927498721461</v>
      </c>
      <c r="L10" s="16"/>
      <c r="M10" s="16"/>
      <c r="N10" s="16"/>
      <c r="O10" s="16"/>
      <c r="P10" s="15" t="s">
        <v>264</v>
      </c>
      <c r="Q10" s="15" t="s">
        <v>267</v>
      </c>
      <c r="R10" s="15" t="s">
        <v>387</v>
      </c>
      <c r="S10" s="15"/>
      <c r="T10" s="15" t="s">
        <v>869</v>
      </c>
      <c r="U10" s="15" t="s">
        <v>840</v>
      </c>
      <c r="V10" s="15" t="s">
        <v>876</v>
      </c>
      <c r="W10" s="15" t="s">
        <v>1546</v>
      </c>
    </row>
    <row r="11" spans="1:23">
      <c r="A11" s="19">
        <v>10</v>
      </c>
      <c r="B11" s="25" t="s">
        <v>1067</v>
      </c>
      <c r="C11" s="19" t="s">
        <v>716</v>
      </c>
      <c r="D11" s="19">
        <v>1</v>
      </c>
      <c r="E11" s="30" t="s">
        <v>1545</v>
      </c>
      <c r="F11" s="25"/>
      <c r="G11" s="25"/>
      <c r="H11" s="15"/>
      <c r="I11" s="15"/>
      <c r="J11" s="16">
        <v>-22.47546664207211</v>
      </c>
      <c r="K11" s="16">
        <v>-69.517826532516736</v>
      </c>
      <c r="L11" s="16"/>
      <c r="M11" s="16"/>
      <c r="N11" s="16"/>
      <c r="O11" s="16"/>
      <c r="P11" s="15" t="s">
        <v>264</v>
      </c>
      <c r="Q11" s="15" t="s">
        <v>267</v>
      </c>
      <c r="R11" s="15" t="s">
        <v>387</v>
      </c>
      <c r="S11" s="15"/>
      <c r="T11" s="15" t="s">
        <v>869</v>
      </c>
      <c r="U11" s="15" t="s">
        <v>840</v>
      </c>
      <c r="V11" s="15" t="s">
        <v>876</v>
      </c>
      <c r="W11" s="15" t="s">
        <v>1546</v>
      </c>
    </row>
    <row r="12" spans="1:23">
      <c r="A12" s="19">
        <v>11</v>
      </c>
      <c r="B12" s="25" t="s">
        <v>1068</v>
      </c>
      <c r="C12" s="19" t="s">
        <v>716</v>
      </c>
      <c r="D12" s="18">
        <v>1</v>
      </c>
      <c r="E12" s="30" t="s">
        <v>1545</v>
      </c>
      <c r="F12" s="25"/>
      <c r="G12" s="25"/>
      <c r="H12" s="15"/>
      <c r="I12" s="15"/>
      <c r="J12" s="16">
        <v>-22.506797713939928</v>
      </c>
      <c r="K12" s="16">
        <v>-69.539245326179511</v>
      </c>
      <c r="L12" s="16"/>
      <c r="M12" s="16"/>
      <c r="N12" s="16"/>
      <c r="O12" s="16"/>
      <c r="P12" s="15" t="s">
        <v>264</v>
      </c>
      <c r="Q12" s="15" t="s">
        <v>267</v>
      </c>
      <c r="R12" s="15" t="s">
        <v>387</v>
      </c>
      <c r="S12" s="15"/>
      <c r="T12" s="15" t="s">
        <v>869</v>
      </c>
      <c r="U12" s="15" t="s">
        <v>840</v>
      </c>
      <c r="V12" s="15" t="s">
        <v>876</v>
      </c>
      <c r="W12" s="15" t="s">
        <v>1546</v>
      </c>
    </row>
    <row r="13" spans="1:23">
      <c r="A13" s="19">
        <v>12</v>
      </c>
      <c r="B13" s="25" t="s">
        <v>1069</v>
      </c>
      <c r="C13" s="19" t="s">
        <v>716</v>
      </c>
      <c r="D13" s="18">
        <v>1</v>
      </c>
      <c r="E13" s="30" t="s">
        <v>1545</v>
      </c>
      <c r="F13" s="25"/>
      <c r="G13" s="25"/>
      <c r="H13" s="15"/>
      <c r="I13" s="15"/>
      <c r="J13" s="16">
        <v>-22.541996487295563</v>
      </c>
      <c r="K13" s="16">
        <v>-69.556789765003828</v>
      </c>
      <c r="L13" s="16"/>
      <c r="M13" s="16"/>
      <c r="N13" s="16"/>
      <c r="O13" s="16"/>
      <c r="P13" s="15" t="s">
        <v>264</v>
      </c>
      <c r="Q13" s="15" t="s">
        <v>267</v>
      </c>
      <c r="R13" s="15" t="s">
        <v>387</v>
      </c>
      <c r="S13" s="15"/>
      <c r="T13" s="15" t="s">
        <v>869</v>
      </c>
      <c r="U13" s="15" t="s">
        <v>840</v>
      </c>
      <c r="V13" s="15" t="s">
        <v>876</v>
      </c>
      <c r="W13" s="15" t="s">
        <v>1546</v>
      </c>
    </row>
    <row r="14" spans="1:23">
      <c r="A14" s="19">
        <v>13</v>
      </c>
      <c r="B14" s="25" t="s">
        <v>1070</v>
      </c>
      <c r="C14" s="19" t="s">
        <v>716</v>
      </c>
      <c r="D14" s="19">
        <v>1</v>
      </c>
      <c r="E14" s="30" t="s">
        <v>1545</v>
      </c>
      <c r="F14" s="25"/>
      <c r="G14" s="25"/>
      <c r="H14" s="15"/>
      <c r="I14" s="15"/>
      <c r="J14" s="16">
        <v>-22.579923260161205</v>
      </c>
      <c r="K14" s="16">
        <v>-69.568673623230026</v>
      </c>
      <c r="L14" s="16"/>
      <c r="M14" s="16"/>
      <c r="N14" s="16"/>
      <c r="O14" s="16"/>
      <c r="P14" s="15" t="s">
        <v>264</v>
      </c>
      <c r="Q14" s="15" t="s">
        <v>267</v>
      </c>
      <c r="R14" s="15" t="s">
        <v>387</v>
      </c>
      <c r="S14" s="15"/>
      <c r="T14" s="15" t="s">
        <v>869</v>
      </c>
      <c r="U14" s="15" t="s">
        <v>840</v>
      </c>
      <c r="V14" s="15" t="s">
        <v>876</v>
      </c>
      <c r="W14" s="15" t="s">
        <v>1546</v>
      </c>
    </row>
    <row r="15" spans="1:23">
      <c r="A15" s="19">
        <v>14</v>
      </c>
      <c r="B15" s="25" t="s">
        <v>1071</v>
      </c>
      <c r="C15" s="19" t="s">
        <v>716</v>
      </c>
      <c r="D15" s="18">
        <v>1</v>
      </c>
      <c r="E15" s="30" t="s">
        <v>1545</v>
      </c>
      <c r="F15" s="25"/>
      <c r="G15" s="25"/>
      <c r="H15" s="15"/>
      <c r="I15" s="15"/>
      <c r="J15" s="16">
        <v>-22.622217030170031</v>
      </c>
      <c r="K15" s="16">
        <v>-69.581682115275285</v>
      </c>
      <c r="L15" s="16"/>
      <c r="M15" s="16"/>
      <c r="N15" s="16"/>
      <c r="O15" s="16"/>
      <c r="P15" s="15" t="s">
        <v>264</v>
      </c>
      <c r="Q15" s="15" t="s">
        <v>267</v>
      </c>
      <c r="R15" s="15" t="s">
        <v>387</v>
      </c>
      <c r="S15" s="15"/>
      <c r="T15" s="15" t="s">
        <v>869</v>
      </c>
      <c r="U15" s="15" t="s">
        <v>840</v>
      </c>
      <c r="V15" s="15" t="s">
        <v>876</v>
      </c>
      <c r="W15" s="15" t="s">
        <v>1546</v>
      </c>
    </row>
    <row r="16" spans="1:23">
      <c r="A16" s="19">
        <v>15</v>
      </c>
      <c r="B16" s="25" t="s">
        <v>1072</v>
      </c>
      <c r="C16" s="19" t="s">
        <v>716</v>
      </c>
      <c r="D16" s="18">
        <v>1</v>
      </c>
      <c r="E16" s="30" t="s">
        <v>1545</v>
      </c>
      <c r="F16" s="25"/>
      <c r="G16" s="25"/>
      <c r="H16" s="15"/>
      <c r="I16" s="15"/>
      <c r="J16" s="16">
        <v>-22.666912966547279</v>
      </c>
      <c r="K16" s="16">
        <v>-69.596938248455587</v>
      </c>
      <c r="L16" s="16"/>
      <c r="M16" s="16"/>
      <c r="N16" s="16"/>
      <c r="O16" s="16"/>
      <c r="P16" s="15" t="s">
        <v>264</v>
      </c>
      <c r="Q16" s="15" t="s">
        <v>267</v>
      </c>
      <c r="R16" s="15" t="s">
        <v>387</v>
      </c>
      <c r="S16" s="15"/>
      <c r="T16" s="15" t="s">
        <v>869</v>
      </c>
      <c r="U16" s="15" t="s">
        <v>840</v>
      </c>
      <c r="V16" s="15" t="s">
        <v>876</v>
      </c>
      <c r="W16" s="15" t="s">
        <v>1546</v>
      </c>
    </row>
    <row r="17" spans="1:23">
      <c r="A17" s="19">
        <v>16</v>
      </c>
      <c r="B17" s="25" t="s">
        <v>1073</v>
      </c>
      <c r="C17" s="19" t="s">
        <v>716</v>
      </c>
      <c r="D17" s="19">
        <v>1</v>
      </c>
      <c r="E17" s="30" t="s">
        <v>1545</v>
      </c>
      <c r="F17" s="25"/>
      <c r="G17" s="25"/>
      <c r="H17" s="15"/>
      <c r="I17" s="15"/>
      <c r="J17" s="16">
        <v>-22.697500316226758</v>
      </c>
      <c r="K17" s="16">
        <v>-69.606534007145726</v>
      </c>
      <c r="L17" s="16"/>
      <c r="M17" s="16"/>
      <c r="N17" s="16"/>
      <c r="O17" s="16"/>
      <c r="P17" s="15" t="s">
        <v>264</v>
      </c>
      <c r="Q17" s="15" t="s">
        <v>267</v>
      </c>
      <c r="R17" s="15" t="s">
        <v>387</v>
      </c>
      <c r="S17" s="15"/>
      <c r="T17" s="15" t="s">
        <v>869</v>
      </c>
      <c r="U17" s="15" t="s">
        <v>840</v>
      </c>
      <c r="V17" s="15" t="s">
        <v>876</v>
      </c>
      <c r="W17" s="15" t="s">
        <v>1546</v>
      </c>
    </row>
    <row r="18" spans="1:23">
      <c r="A18" s="19">
        <v>17</v>
      </c>
      <c r="B18" s="25" t="s">
        <v>1074</v>
      </c>
      <c r="C18" s="19" t="s">
        <v>716</v>
      </c>
      <c r="D18" s="18">
        <v>1</v>
      </c>
      <c r="E18" s="30" t="s">
        <v>1545</v>
      </c>
      <c r="F18" s="25"/>
      <c r="G18" s="25"/>
      <c r="H18" s="15"/>
      <c r="I18" s="15"/>
      <c r="J18" s="16">
        <v>-22.707735766376668</v>
      </c>
      <c r="K18" s="16">
        <v>-69.608760088335004</v>
      </c>
      <c r="L18" s="16"/>
      <c r="M18" s="16"/>
      <c r="N18" s="16"/>
      <c r="O18" s="16"/>
      <c r="P18" s="15" t="s">
        <v>264</v>
      </c>
      <c r="Q18" s="15" t="s">
        <v>267</v>
      </c>
      <c r="R18" s="15" t="s">
        <v>387</v>
      </c>
      <c r="S18" s="15"/>
      <c r="T18" s="15" t="s">
        <v>869</v>
      </c>
      <c r="U18" s="15" t="s">
        <v>840</v>
      </c>
      <c r="V18" s="15" t="s">
        <v>876</v>
      </c>
      <c r="W18" s="15" t="s">
        <v>1546</v>
      </c>
    </row>
    <row r="19" spans="1:23">
      <c r="A19" s="19">
        <v>18</v>
      </c>
      <c r="B19" s="25" t="s">
        <v>1075</v>
      </c>
      <c r="C19" s="19" t="s">
        <v>716</v>
      </c>
      <c r="D19" s="18">
        <v>1</v>
      </c>
      <c r="E19" s="30" t="s">
        <v>1545</v>
      </c>
      <c r="F19" s="25"/>
      <c r="G19" s="25"/>
      <c r="H19" s="15"/>
      <c r="I19" s="15"/>
      <c r="J19" s="16">
        <v>-22.759147188235982</v>
      </c>
      <c r="K19" s="16">
        <v>-69.62451368374829</v>
      </c>
      <c r="L19" s="16"/>
      <c r="M19" s="16"/>
      <c r="N19" s="16"/>
      <c r="O19" s="16"/>
      <c r="P19" s="15" t="s">
        <v>264</v>
      </c>
      <c r="Q19" s="15" t="s">
        <v>267</v>
      </c>
      <c r="R19" s="15" t="s">
        <v>387</v>
      </c>
      <c r="S19" s="15"/>
      <c r="T19" s="15" t="s">
        <v>869</v>
      </c>
      <c r="U19" s="15" t="s">
        <v>840</v>
      </c>
      <c r="V19" s="15" t="s">
        <v>876</v>
      </c>
      <c r="W19" s="15" t="s">
        <v>1546</v>
      </c>
    </row>
    <row r="20" spans="1:23">
      <c r="A20" s="19">
        <v>19</v>
      </c>
      <c r="B20" s="25" t="s">
        <v>1076</v>
      </c>
      <c r="C20" s="19" t="s">
        <v>716</v>
      </c>
      <c r="D20" s="19">
        <v>1</v>
      </c>
      <c r="E20" s="30" t="s">
        <v>1545</v>
      </c>
      <c r="F20" s="25"/>
      <c r="G20" s="25"/>
      <c r="H20" s="15"/>
      <c r="I20" s="15"/>
      <c r="J20" s="16">
        <v>-22.816143635105366</v>
      </c>
      <c r="K20" s="16">
        <v>-69.643618706673223</v>
      </c>
      <c r="L20" s="16"/>
      <c r="M20" s="16"/>
      <c r="N20" s="16"/>
      <c r="O20" s="16"/>
      <c r="P20" s="15" t="s">
        <v>264</v>
      </c>
      <c r="Q20" s="15" t="s">
        <v>267</v>
      </c>
      <c r="R20" s="15" t="s">
        <v>387</v>
      </c>
      <c r="S20" s="15"/>
      <c r="T20" s="15" t="s">
        <v>869</v>
      </c>
      <c r="U20" s="15" t="s">
        <v>840</v>
      </c>
      <c r="V20" s="15" t="s">
        <v>876</v>
      </c>
      <c r="W20" s="15" t="s">
        <v>1546</v>
      </c>
    </row>
    <row r="21" spans="1:23">
      <c r="A21" s="19">
        <v>20</v>
      </c>
      <c r="B21" s="25" t="s">
        <v>1077</v>
      </c>
      <c r="C21" s="19" t="s">
        <v>716</v>
      </c>
      <c r="D21" s="18">
        <v>1</v>
      </c>
      <c r="E21" s="30" t="s">
        <v>1545</v>
      </c>
      <c r="F21" s="25"/>
      <c r="G21" s="25"/>
      <c r="H21" s="15"/>
      <c r="I21" s="15"/>
      <c r="J21" s="16">
        <v>-22.870498100435732</v>
      </c>
      <c r="K21" s="16">
        <v>-69.660865514275216</v>
      </c>
      <c r="L21" s="16"/>
      <c r="M21" s="16"/>
      <c r="N21" s="16"/>
      <c r="O21" s="16"/>
      <c r="P21" s="15" t="s">
        <v>264</v>
      </c>
      <c r="Q21" s="15" t="s">
        <v>267</v>
      </c>
      <c r="R21" s="15" t="s">
        <v>387</v>
      </c>
      <c r="S21" s="15"/>
      <c r="T21" s="15" t="s">
        <v>869</v>
      </c>
      <c r="U21" s="15" t="s">
        <v>840</v>
      </c>
      <c r="V21" s="15" t="s">
        <v>876</v>
      </c>
      <c r="W21" s="15" t="s">
        <v>1546</v>
      </c>
    </row>
    <row r="22" spans="1:23">
      <c r="A22" s="19">
        <v>21</v>
      </c>
      <c r="B22" s="15" t="s">
        <v>1078</v>
      </c>
      <c r="C22" s="19" t="s">
        <v>716</v>
      </c>
      <c r="D22" s="18">
        <v>1</v>
      </c>
      <c r="E22" s="30" t="s">
        <v>1545</v>
      </c>
      <c r="F22" s="15"/>
      <c r="G22" s="15"/>
      <c r="H22" s="15"/>
      <c r="I22" s="15"/>
      <c r="J22" s="15">
        <v>-22.895478646906351</v>
      </c>
      <c r="K22" s="15">
        <v>-69.66858162560456</v>
      </c>
      <c r="L22" s="15"/>
      <c r="M22" s="15"/>
      <c r="N22" s="15"/>
      <c r="O22" s="15"/>
      <c r="P22" s="15" t="s">
        <v>264</v>
      </c>
      <c r="Q22" s="15" t="s">
        <v>267</v>
      </c>
      <c r="R22" s="15" t="s">
        <v>387</v>
      </c>
      <c r="S22" s="15"/>
      <c r="T22" s="15" t="s">
        <v>869</v>
      </c>
      <c r="U22" s="15" t="s">
        <v>840</v>
      </c>
      <c r="V22" s="15" t="s">
        <v>876</v>
      </c>
      <c r="W22" s="15" t="s">
        <v>1546</v>
      </c>
    </row>
    <row r="23" spans="1:23">
      <c r="A23" s="19">
        <v>22</v>
      </c>
      <c r="B23" s="15" t="s">
        <v>1079</v>
      </c>
      <c r="C23" s="19" t="s">
        <v>716</v>
      </c>
      <c r="D23" s="19">
        <v>1</v>
      </c>
      <c r="E23" s="30" t="s">
        <v>1545</v>
      </c>
      <c r="F23" s="15"/>
      <c r="G23" s="15"/>
      <c r="H23" s="15"/>
      <c r="I23" s="15"/>
      <c r="J23" s="15">
        <v>-22.912753562326305</v>
      </c>
      <c r="K23" s="15">
        <v>-69.674146453653435</v>
      </c>
      <c r="L23" s="15"/>
      <c r="M23" s="15"/>
      <c r="N23" s="15"/>
      <c r="O23" s="15"/>
      <c r="P23" s="15" t="s">
        <v>264</v>
      </c>
      <c r="Q23" s="15" t="s">
        <v>267</v>
      </c>
      <c r="R23" s="15" t="s">
        <v>387</v>
      </c>
      <c r="S23" s="15"/>
      <c r="T23" s="15" t="s">
        <v>869</v>
      </c>
      <c r="U23" s="15" t="s">
        <v>840</v>
      </c>
      <c r="V23" s="15" t="s">
        <v>876</v>
      </c>
      <c r="W23" s="15" t="s">
        <v>1546</v>
      </c>
    </row>
    <row r="24" spans="1:23">
      <c r="A24" s="19">
        <v>23</v>
      </c>
      <c r="B24" s="15" t="s">
        <v>1080</v>
      </c>
      <c r="C24" s="19" t="s">
        <v>716</v>
      </c>
      <c r="D24" s="18">
        <v>1</v>
      </c>
      <c r="E24" s="30" t="s">
        <v>1545</v>
      </c>
      <c r="F24" s="15"/>
      <c r="G24" s="15"/>
      <c r="H24" s="15"/>
      <c r="I24" s="15"/>
      <c r="J24" s="15">
        <v>-22.959870100800138</v>
      </c>
      <c r="K24" s="15">
        <v>-69.688865183137651</v>
      </c>
      <c r="L24" s="15"/>
      <c r="M24" s="15"/>
      <c r="N24" s="15"/>
      <c r="O24" s="15"/>
      <c r="P24" s="15" t="s">
        <v>264</v>
      </c>
      <c r="Q24" s="15" t="s">
        <v>267</v>
      </c>
      <c r="R24" s="15" t="s">
        <v>387</v>
      </c>
      <c r="S24" s="15"/>
      <c r="T24" s="15" t="s">
        <v>869</v>
      </c>
      <c r="U24" s="15" t="s">
        <v>840</v>
      </c>
      <c r="V24" s="15" t="s">
        <v>876</v>
      </c>
      <c r="W24" s="15" t="s">
        <v>1546</v>
      </c>
    </row>
    <row r="25" spans="1:23">
      <c r="A25" s="19">
        <v>24</v>
      </c>
      <c r="B25" s="15" t="s">
        <v>1081</v>
      </c>
      <c r="C25" s="19" t="s">
        <v>716</v>
      </c>
      <c r="D25" s="18">
        <v>1</v>
      </c>
      <c r="E25" s="30" t="s">
        <v>1545</v>
      </c>
      <c r="F25" s="15"/>
      <c r="G25" s="15"/>
      <c r="H25" s="15"/>
      <c r="I25" s="15"/>
      <c r="J25" s="15">
        <v>-22.968547921754652</v>
      </c>
      <c r="K25" s="15">
        <v>-69.691611308543884</v>
      </c>
      <c r="L25" s="15"/>
      <c r="M25" s="15"/>
      <c r="N25" s="15"/>
      <c r="O25" s="15"/>
      <c r="P25" s="15" t="s">
        <v>264</v>
      </c>
      <c r="Q25" s="15" t="s">
        <v>267</v>
      </c>
      <c r="R25" s="15" t="s">
        <v>387</v>
      </c>
      <c r="S25" s="15"/>
      <c r="T25" s="15" t="s">
        <v>869</v>
      </c>
      <c r="U25" s="15" t="s">
        <v>840</v>
      </c>
      <c r="V25" s="15" t="s">
        <v>876</v>
      </c>
      <c r="W25" s="15" t="s">
        <v>1546</v>
      </c>
    </row>
    <row r="26" spans="1:23">
      <c r="A26" s="19">
        <v>25</v>
      </c>
      <c r="B26" s="15" t="s">
        <v>1082</v>
      </c>
      <c r="C26" s="19" t="s">
        <v>716</v>
      </c>
      <c r="D26" s="19">
        <v>1</v>
      </c>
      <c r="E26" s="30" t="s">
        <v>1545</v>
      </c>
      <c r="F26" s="15"/>
      <c r="G26" s="15"/>
      <c r="H26" s="15"/>
      <c r="I26" s="15"/>
      <c r="J26" s="15">
        <v>-23.027224572228253</v>
      </c>
      <c r="K26" s="15">
        <v>-69.710335862602832</v>
      </c>
      <c r="L26" s="15"/>
      <c r="M26" s="15"/>
      <c r="N26" s="15"/>
      <c r="O26" s="15"/>
      <c r="P26" s="15" t="s">
        <v>264</v>
      </c>
      <c r="Q26" s="15" t="s">
        <v>264</v>
      </c>
      <c r="R26" s="15" t="s">
        <v>381</v>
      </c>
      <c r="S26" s="15"/>
      <c r="T26" s="15" t="s">
        <v>869</v>
      </c>
      <c r="U26" s="15" t="s">
        <v>840</v>
      </c>
      <c r="V26" s="15" t="s">
        <v>876</v>
      </c>
      <c r="W26" s="15" t="s">
        <v>1546</v>
      </c>
    </row>
    <row r="27" spans="1:23">
      <c r="A27" s="19">
        <v>26</v>
      </c>
      <c r="B27" s="15" t="s">
        <v>1083</v>
      </c>
      <c r="C27" s="19" t="s">
        <v>716</v>
      </c>
      <c r="D27" s="18">
        <v>1</v>
      </c>
      <c r="E27" s="30" t="s">
        <v>1545</v>
      </c>
      <c r="F27" s="15"/>
      <c r="G27" s="15"/>
      <c r="H27" s="15"/>
      <c r="I27" s="15"/>
      <c r="J27" s="15">
        <v>-23.107496492525023</v>
      </c>
      <c r="K27" s="15">
        <v>-69.734740418214955</v>
      </c>
      <c r="L27" s="15"/>
      <c r="M27" s="15"/>
      <c r="N27" s="15"/>
      <c r="O27" s="15"/>
      <c r="P27" s="15" t="s">
        <v>264</v>
      </c>
      <c r="Q27" s="15" t="s">
        <v>264</v>
      </c>
      <c r="R27" s="15" t="s">
        <v>381</v>
      </c>
      <c r="S27" s="15"/>
      <c r="T27" s="15" t="s">
        <v>869</v>
      </c>
      <c r="U27" s="15" t="s">
        <v>840</v>
      </c>
      <c r="V27" s="15" t="s">
        <v>876</v>
      </c>
      <c r="W27" s="15" t="s">
        <v>1546</v>
      </c>
    </row>
    <row r="28" spans="1:23">
      <c r="A28" s="19">
        <v>27</v>
      </c>
      <c r="B28" s="15" t="s">
        <v>1084</v>
      </c>
      <c r="C28" s="19" t="s">
        <v>716</v>
      </c>
      <c r="D28" s="18">
        <v>1</v>
      </c>
      <c r="E28" s="30" t="s">
        <v>1545</v>
      </c>
      <c r="F28" s="15"/>
      <c r="G28" s="15"/>
      <c r="H28" s="15"/>
      <c r="I28" s="15"/>
      <c r="J28" s="15">
        <v>-23.142859965516585</v>
      </c>
      <c r="K28" s="15">
        <v>-69.746253667650763</v>
      </c>
      <c r="L28" s="15"/>
      <c r="M28" s="15"/>
      <c r="N28" s="15"/>
      <c r="O28" s="15"/>
      <c r="P28" s="15" t="s">
        <v>264</v>
      </c>
      <c r="Q28" s="15" t="s">
        <v>264</v>
      </c>
      <c r="R28" s="15" t="s">
        <v>381</v>
      </c>
      <c r="S28" s="15"/>
      <c r="T28" s="15" t="s">
        <v>869</v>
      </c>
      <c r="U28" s="15" t="s">
        <v>840</v>
      </c>
      <c r="V28" s="15" t="s">
        <v>876</v>
      </c>
      <c r="W28" s="15" t="s">
        <v>1546</v>
      </c>
    </row>
    <row r="29" spans="1:23">
      <c r="A29" s="19">
        <v>28</v>
      </c>
      <c r="B29" s="15" t="s">
        <v>1085</v>
      </c>
      <c r="C29" s="19" t="s">
        <v>716</v>
      </c>
      <c r="D29" s="19">
        <v>1</v>
      </c>
      <c r="E29" s="30" t="s">
        <v>1545</v>
      </c>
      <c r="F29" s="15"/>
      <c r="G29" s="15"/>
      <c r="H29" s="15"/>
      <c r="I29" s="15"/>
      <c r="J29" s="15">
        <v>-23.219928752681451</v>
      </c>
      <c r="K29" s="15">
        <v>-69.770244327086232</v>
      </c>
      <c r="L29" s="15"/>
      <c r="M29" s="15"/>
      <c r="N29" s="15"/>
      <c r="O29" s="15"/>
      <c r="P29" s="15" t="s">
        <v>264</v>
      </c>
      <c r="Q29" s="15" t="s">
        <v>264</v>
      </c>
      <c r="R29" s="15" t="s">
        <v>381</v>
      </c>
      <c r="S29" s="15"/>
      <c r="T29" s="15" t="s">
        <v>869</v>
      </c>
      <c r="U29" s="15" t="s">
        <v>840</v>
      </c>
      <c r="V29" s="15" t="s">
        <v>876</v>
      </c>
      <c r="W29" s="15" t="s">
        <v>1546</v>
      </c>
    </row>
    <row r="30" spans="1:23">
      <c r="A30" s="19">
        <v>29</v>
      </c>
      <c r="B30" s="15" t="s">
        <v>1086</v>
      </c>
      <c r="C30" s="19" t="s">
        <v>716</v>
      </c>
      <c r="D30" s="18">
        <v>1</v>
      </c>
      <c r="E30" s="30" t="s">
        <v>1545</v>
      </c>
      <c r="F30" s="15"/>
      <c r="G30" s="15"/>
      <c r="H30" s="15"/>
      <c r="I30" s="15"/>
      <c r="J30" s="15">
        <v>-23.284543208539944</v>
      </c>
      <c r="K30" s="15">
        <v>-69.791158811497596</v>
      </c>
      <c r="L30" s="15"/>
      <c r="M30" s="15"/>
      <c r="N30" s="15"/>
      <c r="O30" s="15"/>
      <c r="P30" s="15" t="s">
        <v>264</v>
      </c>
      <c r="Q30" s="15" t="s">
        <v>264</v>
      </c>
      <c r="R30" s="15" t="s">
        <v>381</v>
      </c>
      <c r="S30" s="15"/>
      <c r="T30" s="15" t="s">
        <v>869</v>
      </c>
      <c r="U30" s="15" t="s">
        <v>840</v>
      </c>
      <c r="V30" s="15" t="s">
        <v>876</v>
      </c>
      <c r="W30" s="15" t="s">
        <v>1546</v>
      </c>
    </row>
    <row r="31" spans="1:23">
      <c r="A31" s="19">
        <v>30</v>
      </c>
      <c r="B31" s="15" t="s">
        <v>1087</v>
      </c>
      <c r="C31" s="19" t="s">
        <v>716</v>
      </c>
      <c r="D31" s="18">
        <v>1</v>
      </c>
      <c r="E31" s="30" t="s">
        <v>1545</v>
      </c>
      <c r="F31" s="15"/>
      <c r="G31" s="15"/>
      <c r="H31" s="15"/>
      <c r="I31" s="15"/>
      <c r="J31" s="15">
        <v>-23.332978672304058</v>
      </c>
      <c r="K31" s="15">
        <v>-69.830668573030181</v>
      </c>
      <c r="L31" s="15"/>
      <c r="M31" s="15"/>
      <c r="N31" s="15"/>
      <c r="O31" s="15"/>
      <c r="P31" s="15" t="s">
        <v>264</v>
      </c>
      <c r="Q31" s="15" t="s">
        <v>264</v>
      </c>
      <c r="R31" s="15" t="s">
        <v>381</v>
      </c>
      <c r="S31" s="15"/>
      <c r="T31" s="15" t="s">
        <v>869</v>
      </c>
      <c r="U31" s="15" t="s">
        <v>840</v>
      </c>
      <c r="V31" s="15" t="s">
        <v>876</v>
      </c>
      <c r="W31" s="15" t="s">
        <v>1546</v>
      </c>
    </row>
    <row r="32" spans="1:23">
      <c r="A32" s="19">
        <v>31</v>
      </c>
      <c r="B32" s="15" t="s">
        <v>1088</v>
      </c>
      <c r="C32" s="19" t="s">
        <v>716</v>
      </c>
      <c r="D32" s="19">
        <v>1</v>
      </c>
      <c r="E32" s="30" t="s">
        <v>1545</v>
      </c>
      <c r="F32" s="15"/>
      <c r="G32" s="15"/>
      <c r="H32" s="15"/>
      <c r="I32" s="15"/>
      <c r="J32" s="15">
        <v>-23.334447946025826</v>
      </c>
      <c r="K32" s="15">
        <v>-69.807055552566283</v>
      </c>
      <c r="L32" s="15"/>
      <c r="M32" s="15"/>
      <c r="N32" s="15"/>
      <c r="O32" s="15"/>
      <c r="P32" s="15" t="s">
        <v>264</v>
      </c>
      <c r="Q32" s="15" t="s">
        <v>264</v>
      </c>
      <c r="R32" s="15" t="s">
        <v>381</v>
      </c>
      <c r="S32" s="15"/>
      <c r="T32" s="15" t="s">
        <v>869</v>
      </c>
      <c r="U32" s="15" t="s">
        <v>840</v>
      </c>
      <c r="V32" s="15" t="s">
        <v>876</v>
      </c>
      <c r="W32" s="15" t="s">
        <v>1546</v>
      </c>
    </row>
    <row r="33" spans="1:23">
      <c r="A33" s="19">
        <v>32</v>
      </c>
      <c r="B33" s="15" t="s">
        <v>1089</v>
      </c>
      <c r="C33" s="19" t="s">
        <v>716</v>
      </c>
      <c r="D33" s="18">
        <v>1</v>
      </c>
      <c r="E33" s="30" t="s">
        <v>1545</v>
      </c>
      <c r="F33" s="15"/>
      <c r="G33" s="15"/>
      <c r="H33" s="15"/>
      <c r="I33" s="15"/>
      <c r="J33" s="15">
        <v>-23.365689973573112</v>
      </c>
      <c r="K33" s="15">
        <v>-69.817713088122971</v>
      </c>
      <c r="L33" s="15"/>
      <c r="M33" s="15"/>
      <c r="N33" s="15"/>
      <c r="O33" s="15"/>
      <c r="P33" s="15" t="s">
        <v>264</v>
      </c>
      <c r="Q33" s="15" t="s">
        <v>264</v>
      </c>
      <c r="R33" s="15" t="s">
        <v>381</v>
      </c>
      <c r="S33" s="15"/>
      <c r="T33" s="15" t="s">
        <v>869</v>
      </c>
      <c r="U33" s="15" t="s">
        <v>840</v>
      </c>
      <c r="V33" s="15" t="s">
        <v>876</v>
      </c>
      <c r="W33" s="15" t="s">
        <v>1546</v>
      </c>
    </row>
    <row r="34" spans="1:23">
      <c r="A34" s="19">
        <v>33</v>
      </c>
      <c r="B34" s="15" t="s">
        <v>1090</v>
      </c>
      <c r="C34" s="19" t="s">
        <v>716</v>
      </c>
      <c r="D34" s="18">
        <v>1</v>
      </c>
      <c r="E34" s="30" t="s">
        <v>1545</v>
      </c>
      <c r="F34" s="15"/>
      <c r="G34" s="15"/>
      <c r="H34" s="15"/>
      <c r="I34" s="15"/>
      <c r="J34" s="15">
        <v>-23.396427082806355</v>
      </c>
      <c r="K34" s="15">
        <v>-69.828020406941675</v>
      </c>
      <c r="L34" s="15"/>
      <c r="M34" s="15"/>
      <c r="N34" s="15"/>
      <c r="O34" s="15"/>
      <c r="P34" s="15" t="s">
        <v>264</v>
      </c>
      <c r="Q34" s="15" t="s">
        <v>264</v>
      </c>
      <c r="R34" s="15" t="s">
        <v>381</v>
      </c>
      <c r="S34" s="15"/>
      <c r="T34" s="15" t="s">
        <v>869</v>
      </c>
      <c r="U34" s="15" t="s">
        <v>840</v>
      </c>
      <c r="V34" s="15" t="s">
        <v>876</v>
      </c>
      <c r="W34" s="15" t="s">
        <v>1546</v>
      </c>
    </row>
    <row r="35" spans="1:23">
      <c r="A35" s="19">
        <v>34</v>
      </c>
      <c r="B35" s="15" t="s">
        <v>1091</v>
      </c>
      <c r="C35" s="19" t="s">
        <v>716</v>
      </c>
      <c r="D35" s="19">
        <v>1</v>
      </c>
      <c r="E35" s="30" t="s">
        <v>1545</v>
      </c>
      <c r="F35" s="15"/>
      <c r="G35" s="15"/>
      <c r="H35" s="15"/>
      <c r="I35" s="15"/>
      <c r="J35" s="15">
        <v>-23.428080366272585</v>
      </c>
      <c r="K35" s="15">
        <v>-69.839111755643785</v>
      </c>
      <c r="L35" s="15"/>
      <c r="M35" s="15"/>
      <c r="N35" s="15"/>
      <c r="O35" s="15"/>
      <c r="P35" s="15" t="s">
        <v>264</v>
      </c>
      <c r="Q35" s="15" t="s">
        <v>264</v>
      </c>
      <c r="R35" s="15" t="s">
        <v>381</v>
      </c>
      <c r="S35" s="15"/>
      <c r="T35" s="15" t="s">
        <v>869</v>
      </c>
      <c r="U35" s="15" t="s">
        <v>840</v>
      </c>
      <c r="V35" s="15" t="s">
        <v>876</v>
      </c>
      <c r="W35" s="15" t="s">
        <v>1546</v>
      </c>
    </row>
    <row r="36" spans="1:23">
      <c r="A36" s="19">
        <v>35</v>
      </c>
      <c r="B36" s="15" t="s">
        <v>1092</v>
      </c>
      <c r="C36" s="19" t="s">
        <v>716</v>
      </c>
      <c r="D36" s="18">
        <v>1</v>
      </c>
      <c r="E36" s="30" t="s">
        <v>1545</v>
      </c>
      <c r="F36" s="15"/>
      <c r="G36" s="15"/>
      <c r="H36" s="15"/>
      <c r="I36" s="15"/>
      <c r="J36" s="15">
        <v>-23.450545325614492</v>
      </c>
      <c r="K36" s="15">
        <v>-69.842151432962652</v>
      </c>
      <c r="L36" s="15"/>
      <c r="M36" s="15"/>
      <c r="N36" s="15"/>
      <c r="O36" s="15"/>
      <c r="P36" s="15" t="s">
        <v>264</v>
      </c>
      <c r="Q36" s="15" t="s">
        <v>264</v>
      </c>
      <c r="R36" s="15" t="s">
        <v>381</v>
      </c>
      <c r="S36" s="15"/>
      <c r="T36" s="15" t="s">
        <v>869</v>
      </c>
      <c r="U36" s="15" t="s">
        <v>840</v>
      </c>
      <c r="V36" s="15" t="s">
        <v>876</v>
      </c>
      <c r="W36" s="15" t="s">
        <v>1546</v>
      </c>
    </row>
    <row r="37" spans="1:23">
      <c r="A37" s="19">
        <v>36</v>
      </c>
      <c r="B37" s="15" t="s">
        <v>1093</v>
      </c>
      <c r="C37" s="19" t="s">
        <v>716</v>
      </c>
      <c r="D37" s="18">
        <v>1</v>
      </c>
      <c r="E37" s="30" t="s">
        <v>1545</v>
      </c>
      <c r="F37" s="15"/>
      <c r="G37" s="15"/>
      <c r="H37" s="15"/>
      <c r="I37" s="15"/>
      <c r="J37" s="15">
        <v>-23.468178419463769</v>
      </c>
      <c r="K37" s="15">
        <v>-69.841754145306808</v>
      </c>
      <c r="L37" s="15"/>
      <c r="M37" s="15"/>
      <c r="N37" s="15"/>
      <c r="O37" s="15"/>
      <c r="P37" s="15" t="s">
        <v>264</v>
      </c>
      <c r="Q37" s="15" t="s">
        <v>264</v>
      </c>
      <c r="R37" s="15" t="s">
        <v>381</v>
      </c>
      <c r="S37" s="15"/>
      <c r="T37" s="15" t="s">
        <v>869</v>
      </c>
      <c r="U37" s="15" t="s">
        <v>840</v>
      </c>
      <c r="V37" s="15" t="s">
        <v>876</v>
      </c>
      <c r="W37" s="15" t="s">
        <v>1546</v>
      </c>
    </row>
    <row r="38" spans="1:23">
      <c r="A38" s="19">
        <v>37</v>
      </c>
      <c r="B38" s="15" t="s">
        <v>1094</v>
      </c>
      <c r="C38" s="19" t="s">
        <v>716</v>
      </c>
      <c r="D38" s="19">
        <v>1</v>
      </c>
      <c r="E38" s="30" t="s">
        <v>1545</v>
      </c>
      <c r="F38" s="15"/>
      <c r="G38" s="15"/>
      <c r="H38" s="15"/>
      <c r="I38" s="15"/>
      <c r="J38" s="15">
        <v>-23.49143793102574</v>
      </c>
      <c r="K38" s="15">
        <v>-69.84147088111628</v>
      </c>
      <c r="L38" s="15"/>
      <c r="M38" s="15"/>
      <c r="N38" s="15"/>
      <c r="O38" s="15"/>
      <c r="P38" s="15" t="s">
        <v>264</v>
      </c>
      <c r="Q38" s="15" t="s">
        <v>264</v>
      </c>
      <c r="R38" s="15" t="s">
        <v>381</v>
      </c>
      <c r="S38" s="15"/>
      <c r="T38" s="15" t="s">
        <v>869</v>
      </c>
      <c r="U38" s="15" t="s">
        <v>840</v>
      </c>
      <c r="V38" s="15" t="s">
        <v>876</v>
      </c>
      <c r="W38" s="15" t="s">
        <v>1546</v>
      </c>
    </row>
    <row r="39" spans="1:23">
      <c r="A39" s="19">
        <v>38</v>
      </c>
      <c r="B39" s="15" t="s">
        <v>1095</v>
      </c>
      <c r="C39" s="19" t="s">
        <v>716</v>
      </c>
      <c r="D39" s="18">
        <v>1</v>
      </c>
      <c r="E39" s="30" t="s">
        <v>1545</v>
      </c>
      <c r="F39" s="15"/>
      <c r="G39" s="15"/>
      <c r="H39" s="15"/>
      <c r="I39" s="15"/>
      <c r="J39" s="15">
        <v>-23.507657763098866</v>
      </c>
      <c r="K39" s="15">
        <v>-69.836813930895943</v>
      </c>
      <c r="L39" s="15"/>
      <c r="M39" s="15"/>
      <c r="N39" s="15"/>
      <c r="O39" s="15"/>
      <c r="P39" s="15" t="s">
        <v>264</v>
      </c>
      <c r="Q39" s="15" t="s">
        <v>264</v>
      </c>
      <c r="R39" s="15" t="s">
        <v>381</v>
      </c>
      <c r="S39" s="15"/>
      <c r="T39" s="15" t="s">
        <v>869</v>
      </c>
      <c r="U39" s="15" t="s">
        <v>840</v>
      </c>
      <c r="V39" s="15" t="s">
        <v>876</v>
      </c>
      <c r="W39" s="15" t="s">
        <v>1546</v>
      </c>
    </row>
    <row r="40" spans="1:23">
      <c r="A40" s="19">
        <v>39</v>
      </c>
      <c r="B40" s="17" t="s">
        <v>1096</v>
      </c>
      <c r="C40" s="19" t="s">
        <v>716</v>
      </c>
      <c r="D40" s="18">
        <v>1</v>
      </c>
      <c r="E40" s="30" t="s">
        <v>1545</v>
      </c>
      <c r="J40" s="17">
        <v>-23.543082577831321</v>
      </c>
      <c r="K40" s="17">
        <v>-69.826565185831768</v>
      </c>
      <c r="P40" s="17" t="s">
        <v>264</v>
      </c>
      <c r="Q40" s="15" t="s">
        <v>264</v>
      </c>
      <c r="R40" s="15" t="s">
        <v>381</v>
      </c>
      <c r="T40" s="15" t="s">
        <v>869</v>
      </c>
      <c r="U40" s="15" t="s">
        <v>840</v>
      </c>
      <c r="V40" s="17" t="s">
        <v>876</v>
      </c>
      <c r="W40" s="17" t="s">
        <v>1546</v>
      </c>
    </row>
    <row r="41" spans="1:23">
      <c r="A41" s="19">
        <v>40</v>
      </c>
      <c r="B41" s="17" t="s">
        <v>1097</v>
      </c>
      <c r="C41" s="19" t="s">
        <v>716</v>
      </c>
      <c r="D41" s="19">
        <v>1</v>
      </c>
      <c r="E41" s="30" t="s">
        <v>1545</v>
      </c>
      <c r="J41" s="17">
        <v>-23.584443282477995</v>
      </c>
      <c r="K41" s="17">
        <v>-69.814123382281409</v>
      </c>
      <c r="P41" s="17" t="s">
        <v>264</v>
      </c>
      <c r="Q41" s="15" t="s">
        <v>264</v>
      </c>
      <c r="R41" s="15" t="s">
        <v>381</v>
      </c>
      <c r="T41" s="15" t="s">
        <v>869</v>
      </c>
      <c r="U41" s="15" t="s">
        <v>840</v>
      </c>
      <c r="V41" s="17" t="s">
        <v>876</v>
      </c>
      <c r="W41" s="17" t="s">
        <v>1546</v>
      </c>
    </row>
    <row r="42" spans="1:23">
      <c r="A42" s="19">
        <v>41</v>
      </c>
      <c r="B42" s="17" t="s">
        <v>1098</v>
      </c>
      <c r="C42" s="19" t="s">
        <v>716</v>
      </c>
      <c r="D42" s="18">
        <v>1</v>
      </c>
      <c r="E42" s="30" t="s">
        <v>1545</v>
      </c>
      <c r="J42" s="17">
        <v>-23.627263409398207</v>
      </c>
      <c r="K42" s="17">
        <v>-69.803957371061017</v>
      </c>
      <c r="P42" s="17" t="s">
        <v>264</v>
      </c>
      <c r="Q42" s="15" t="s">
        <v>264</v>
      </c>
      <c r="R42" s="15" t="s">
        <v>381</v>
      </c>
      <c r="T42" s="15" t="s">
        <v>869</v>
      </c>
      <c r="U42" s="15" t="s">
        <v>840</v>
      </c>
      <c r="V42" s="17" t="s">
        <v>876</v>
      </c>
      <c r="W42" s="17" t="s">
        <v>1546</v>
      </c>
    </row>
    <row r="43" spans="1:23">
      <c r="A43" s="19">
        <v>42</v>
      </c>
      <c r="B43" s="17" t="s">
        <v>1099</v>
      </c>
      <c r="C43" s="19" t="s">
        <v>716</v>
      </c>
      <c r="D43" s="18">
        <v>1</v>
      </c>
      <c r="E43" s="30" t="s">
        <v>1545</v>
      </c>
      <c r="J43" s="17">
        <v>-23.655938328765991</v>
      </c>
      <c r="K43" s="17">
        <v>-69.795592194321415</v>
      </c>
      <c r="P43" s="17" t="s">
        <v>264</v>
      </c>
      <c r="Q43" s="15" t="s">
        <v>264</v>
      </c>
      <c r="R43" s="15" t="s">
        <v>381</v>
      </c>
      <c r="T43" s="15" t="s">
        <v>869</v>
      </c>
      <c r="U43" s="15" t="s">
        <v>840</v>
      </c>
      <c r="V43" s="17" t="s">
        <v>876</v>
      </c>
      <c r="W43" s="17" t="s">
        <v>1546</v>
      </c>
    </row>
    <row r="44" spans="1:23">
      <c r="A44" s="19">
        <v>43</v>
      </c>
      <c r="B44" s="17" t="s">
        <v>1100</v>
      </c>
      <c r="C44" s="19" t="s">
        <v>716</v>
      </c>
      <c r="D44" s="19">
        <v>1</v>
      </c>
      <c r="E44" s="30" t="s">
        <v>1545</v>
      </c>
      <c r="J44" s="17">
        <v>-23.680373732357644</v>
      </c>
      <c r="K44" s="17">
        <v>-69.787815994810543</v>
      </c>
      <c r="P44" s="17" t="s">
        <v>264</v>
      </c>
      <c r="Q44" s="15" t="s">
        <v>264</v>
      </c>
      <c r="R44" s="15" t="s">
        <v>381</v>
      </c>
      <c r="T44" s="15" t="s">
        <v>869</v>
      </c>
      <c r="U44" s="15" t="s">
        <v>840</v>
      </c>
      <c r="V44" s="17" t="s">
        <v>876</v>
      </c>
      <c r="W44" s="17" t="s">
        <v>1546</v>
      </c>
    </row>
    <row r="45" spans="1:23">
      <c r="A45" s="19">
        <v>44</v>
      </c>
      <c r="B45" s="17" t="s">
        <v>1101</v>
      </c>
      <c r="C45" s="19" t="s">
        <v>716</v>
      </c>
      <c r="D45" s="18">
        <v>1</v>
      </c>
      <c r="E45" s="30" t="s">
        <v>1545</v>
      </c>
      <c r="J45" s="17">
        <v>-23.708736150477982</v>
      </c>
      <c r="K45" s="17">
        <v>-69.778549763648385</v>
      </c>
      <c r="P45" s="17" t="s">
        <v>264</v>
      </c>
      <c r="Q45" s="15" t="s">
        <v>264</v>
      </c>
      <c r="R45" s="15" t="s">
        <v>381</v>
      </c>
      <c r="T45" s="15" t="s">
        <v>869</v>
      </c>
      <c r="U45" s="15" t="s">
        <v>840</v>
      </c>
      <c r="V45" s="17" t="s">
        <v>876</v>
      </c>
      <c r="W45" s="17" t="s">
        <v>1546</v>
      </c>
    </row>
    <row r="46" spans="1:23">
      <c r="A46" s="19">
        <v>45</v>
      </c>
      <c r="B46" s="17" t="s">
        <v>1102</v>
      </c>
      <c r="C46" s="19" t="s">
        <v>716</v>
      </c>
      <c r="D46" s="18">
        <v>1</v>
      </c>
      <c r="E46" s="30" t="s">
        <v>1545</v>
      </c>
      <c r="J46" s="17">
        <v>-23.759415034092495</v>
      </c>
      <c r="K46" s="17">
        <v>-69.762217868152121</v>
      </c>
      <c r="P46" s="17" t="s">
        <v>264</v>
      </c>
      <c r="Q46" s="15" t="s">
        <v>264</v>
      </c>
      <c r="R46" s="15" t="s">
        <v>381</v>
      </c>
      <c r="T46" s="15" t="s">
        <v>869</v>
      </c>
      <c r="U46" s="15" t="s">
        <v>840</v>
      </c>
      <c r="V46" s="17" t="s">
        <v>876</v>
      </c>
      <c r="W46" s="17" t="s">
        <v>1546</v>
      </c>
    </row>
    <row r="47" spans="1:23">
      <c r="A47" s="19">
        <v>46</v>
      </c>
      <c r="B47" s="17" t="s">
        <v>1103</v>
      </c>
      <c r="C47" s="19" t="s">
        <v>716</v>
      </c>
      <c r="D47" s="19">
        <v>1</v>
      </c>
      <c r="E47" s="30" t="s">
        <v>1545</v>
      </c>
      <c r="J47" s="17">
        <v>-23.779156999630406</v>
      </c>
      <c r="K47" s="17">
        <v>-69.757121396959093</v>
      </c>
      <c r="P47" s="17" t="s">
        <v>264</v>
      </c>
      <c r="Q47" s="15" t="s">
        <v>264</v>
      </c>
      <c r="R47" s="15" t="s">
        <v>381</v>
      </c>
      <c r="T47" s="15" t="s">
        <v>869</v>
      </c>
      <c r="U47" s="15" t="s">
        <v>840</v>
      </c>
      <c r="V47" s="17" t="s">
        <v>876</v>
      </c>
      <c r="W47" s="17" t="s">
        <v>1546</v>
      </c>
    </row>
    <row r="48" spans="1:23">
      <c r="A48" s="19">
        <v>47</v>
      </c>
      <c r="B48" s="17" t="s">
        <v>1104</v>
      </c>
      <c r="C48" s="19" t="s">
        <v>716</v>
      </c>
      <c r="D48" s="18">
        <v>1</v>
      </c>
      <c r="E48" s="30" t="s">
        <v>1545</v>
      </c>
      <c r="J48" s="17">
        <v>-23.800623418401631</v>
      </c>
      <c r="K48" s="17">
        <v>-69.750266495117103</v>
      </c>
      <c r="P48" s="17" t="s">
        <v>264</v>
      </c>
      <c r="Q48" s="15" t="s">
        <v>264</v>
      </c>
      <c r="R48" s="15" t="s">
        <v>381</v>
      </c>
      <c r="T48" s="15" t="s">
        <v>869</v>
      </c>
      <c r="U48" s="15" t="s">
        <v>840</v>
      </c>
      <c r="V48" s="17" t="s">
        <v>876</v>
      </c>
      <c r="W48" s="17" t="s">
        <v>1546</v>
      </c>
    </row>
    <row r="49" spans="1:23">
      <c r="A49" s="19">
        <v>48</v>
      </c>
      <c r="B49" s="17" t="s">
        <v>1105</v>
      </c>
      <c r="C49" s="19" t="s">
        <v>716</v>
      </c>
      <c r="D49" s="18">
        <v>1</v>
      </c>
      <c r="E49" s="30" t="s">
        <v>1545</v>
      </c>
      <c r="J49" s="17">
        <v>-23.826604591942768</v>
      </c>
      <c r="K49" s="17">
        <v>-69.741726810534686</v>
      </c>
      <c r="P49" s="17" t="s">
        <v>264</v>
      </c>
      <c r="Q49" s="15" t="s">
        <v>264</v>
      </c>
      <c r="R49" s="15" t="s">
        <v>381</v>
      </c>
      <c r="T49" s="15" t="s">
        <v>869</v>
      </c>
      <c r="U49" s="15" t="s">
        <v>840</v>
      </c>
      <c r="V49" s="17" t="s">
        <v>876</v>
      </c>
      <c r="W49" s="17" t="s">
        <v>1546</v>
      </c>
    </row>
    <row r="50" spans="1:23">
      <c r="A50" s="19">
        <v>49</v>
      </c>
      <c r="B50" s="17" t="s">
        <v>1106</v>
      </c>
      <c r="C50" s="19" t="s">
        <v>716</v>
      </c>
      <c r="D50" s="19">
        <v>1</v>
      </c>
      <c r="E50" s="30" t="s">
        <v>1545</v>
      </c>
      <c r="J50" s="17">
        <v>-23.846554897105204</v>
      </c>
      <c r="K50" s="17">
        <v>-69.736351131514496</v>
      </c>
      <c r="P50" s="17" t="s">
        <v>264</v>
      </c>
      <c r="Q50" s="15" t="s">
        <v>264</v>
      </c>
      <c r="R50" s="15" t="s">
        <v>381</v>
      </c>
      <c r="T50" s="15" t="s">
        <v>869</v>
      </c>
      <c r="U50" s="15" t="s">
        <v>840</v>
      </c>
      <c r="V50" s="17" t="s">
        <v>876</v>
      </c>
      <c r="W50" s="17" t="s">
        <v>1546</v>
      </c>
    </row>
    <row r="51" spans="1:23">
      <c r="A51" s="19">
        <v>50</v>
      </c>
      <c r="B51" s="17" t="s">
        <v>1107</v>
      </c>
      <c r="C51" s="19" t="s">
        <v>716</v>
      </c>
      <c r="D51" s="18">
        <v>1</v>
      </c>
      <c r="E51" s="30" t="s">
        <v>1545</v>
      </c>
      <c r="J51" s="17">
        <v>-23.867570953412201</v>
      </c>
      <c r="K51" s="17">
        <v>-69.732836081024601</v>
      </c>
      <c r="P51" s="17" t="s">
        <v>264</v>
      </c>
      <c r="Q51" s="15" t="s">
        <v>264</v>
      </c>
      <c r="R51" s="15" t="s">
        <v>381</v>
      </c>
      <c r="T51" s="15" t="s">
        <v>869</v>
      </c>
      <c r="U51" s="15" t="s">
        <v>840</v>
      </c>
      <c r="V51" s="17" t="s">
        <v>876</v>
      </c>
      <c r="W51" s="17" t="s">
        <v>1546</v>
      </c>
    </row>
    <row r="52" spans="1:23">
      <c r="A52" s="19">
        <v>51</v>
      </c>
      <c r="B52" s="17" t="s">
        <v>1108</v>
      </c>
      <c r="C52" s="19" t="s">
        <v>716</v>
      </c>
      <c r="D52" s="18">
        <v>1</v>
      </c>
      <c r="E52" s="30" t="s">
        <v>1545</v>
      </c>
      <c r="J52" s="17">
        <v>-23.880009958882198</v>
      </c>
      <c r="K52" s="17">
        <v>-69.728604010791202</v>
      </c>
      <c r="P52" s="17" t="s">
        <v>264</v>
      </c>
      <c r="Q52" s="15" t="s">
        <v>264</v>
      </c>
      <c r="R52" s="15" t="s">
        <v>381</v>
      </c>
      <c r="T52" s="15" t="s">
        <v>869</v>
      </c>
      <c r="U52" s="15" t="s">
        <v>840</v>
      </c>
      <c r="V52" s="17" t="s">
        <v>876</v>
      </c>
      <c r="W52" s="17" t="s">
        <v>1546</v>
      </c>
    </row>
    <row r="53" spans="1:23">
      <c r="A53" s="19">
        <v>52</v>
      </c>
      <c r="B53" s="17" t="s">
        <v>1109</v>
      </c>
      <c r="C53" s="19" t="s">
        <v>716</v>
      </c>
      <c r="D53" s="19">
        <v>1</v>
      </c>
      <c r="E53" s="30" t="s">
        <v>1545</v>
      </c>
      <c r="J53" s="17">
        <v>-23.90280987209923</v>
      </c>
      <c r="K53" s="17">
        <v>-69.720224263047086</v>
      </c>
      <c r="P53" s="17" t="s">
        <v>264</v>
      </c>
      <c r="Q53" s="15" t="s">
        <v>264</v>
      </c>
      <c r="R53" s="15" t="s">
        <v>381</v>
      </c>
      <c r="T53" s="15" t="s">
        <v>869</v>
      </c>
      <c r="U53" s="15" t="s">
        <v>840</v>
      </c>
      <c r="V53" s="17" t="s">
        <v>876</v>
      </c>
      <c r="W53" s="17" t="s">
        <v>1546</v>
      </c>
    </row>
    <row r="54" spans="1:23">
      <c r="A54" s="19">
        <v>53</v>
      </c>
      <c r="B54" s="17" t="s">
        <v>1110</v>
      </c>
      <c r="C54" s="19" t="s">
        <v>716</v>
      </c>
      <c r="D54" s="18">
        <v>1</v>
      </c>
      <c r="E54" s="30" t="s">
        <v>1545</v>
      </c>
      <c r="J54" s="17">
        <v>-23.924794710859057</v>
      </c>
      <c r="K54" s="17">
        <v>-69.72189857303357</v>
      </c>
      <c r="P54" s="17" t="s">
        <v>264</v>
      </c>
      <c r="Q54" s="15" t="s">
        <v>264</v>
      </c>
      <c r="R54" s="15" t="s">
        <v>381</v>
      </c>
      <c r="T54" s="15" t="s">
        <v>869</v>
      </c>
      <c r="U54" s="15" t="s">
        <v>840</v>
      </c>
      <c r="V54" s="17" t="s">
        <v>876</v>
      </c>
      <c r="W54" s="17" t="s">
        <v>1546</v>
      </c>
    </row>
    <row r="55" spans="1:23">
      <c r="A55" s="19">
        <v>54</v>
      </c>
      <c r="B55" s="17" t="s">
        <v>1111</v>
      </c>
      <c r="C55" s="19" t="s">
        <v>716</v>
      </c>
      <c r="D55" s="18">
        <v>1</v>
      </c>
      <c r="E55" s="30" t="s">
        <v>1545</v>
      </c>
      <c r="J55" s="17">
        <v>-23.946806370115535</v>
      </c>
      <c r="K55" s="17">
        <v>-69.727435796402617</v>
      </c>
      <c r="P55" s="17" t="s">
        <v>264</v>
      </c>
      <c r="Q55" s="15" t="s">
        <v>264</v>
      </c>
      <c r="R55" s="15" t="s">
        <v>381</v>
      </c>
      <c r="T55" s="15" t="s">
        <v>869</v>
      </c>
      <c r="U55" s="15" t="s">
        <v>840</v>
      </c>
      <c r="V55" s="17" t="s">
        <v>876</v>
      </c>
      <c r="W55" s="17" t="s">
        <v>1546</v>
      </c>
    </row>
    <row r="56" spans="1:23">
      <c r="A56" s="19">
        <v>55</v>
      </c>
      <c r="B56" s="17" t="s">
        <v>1112</v>
      </c>
      <c r="C56" s="19" t="s">
        <v>716</v>
      </c>
      <c r="D56" s="19">
        <v>1</v>
      </c>
      <c r="E56" s="30" t="s">
        <v>1545</v>
      </c>
      <c r="J56" s="17">
        <v>-23.94876473550995</v>
      </c>
      <c r="K56" s="17">
        <v>-69.72202207920536</v>
      </c>
      <c r="P56" s="17" t="s">
        <v>264</v>
      </c>
      <c r="Q56" s="15" t="s">
        <v>264</v>
      </c>
      <c r="R56" s="15" t="s">
        <v>381</v>
      </c>
      <c r="T56" s="15" t="s">
        <v>869</v>
      </c>
      <c r="U56" s="15" t="s">
        <v>840</v>
      </c>
      <c r="V56" s="17" t="s">
        <v>876</v>
      </c>
      <c r="W56" s="17" t="s">
        <v>1546</v>
      </c>
    </row>
    <row r="57" spans="1:23">
      <c r="A57" s="19">
        <v>56</v>
      </c>
      <c r="B57" s="17" t="s">
        <v>1113</v>
      </c>
      <c r="C57" s="19" t="s">
        <v>716</v>
      </c>
      <c r="D57" s="18">
        <v>1</v>
      </c>
      <c r="E57" s="30" t="s">
        <v>1545</v>
      </c>
      <c r="J57" s="17">
        <v>-23.991501670718332</v>
      </c>
      <c r="K57" s="17">
        <v>-69.728119270340699</v>
      </c>
      <c r="P57" s="17" t="s">
        <v>264</v>
      </c>
      <c r="Q57" s="15" t="s">
        <v>264</v>
      </c>
      <c r="R57" s="15" t="s">
        <v>381</v>
      </c>
      <c r="T57" s="15" t="s">
        <v>869</v>
      </c>
      <c r="U57" s="15" t="s">
        <v>840</v>
      </c>
      <c r="V57" s="17" t="s">
        <v>876</v>
      </c>
      <c r="W57" s="17" t="s">
        <v>1546</v>
      </c>
    </row>
    <row r="58" spans="1:23">
      <c r="A58" s="19">
        <v>57</v>
      </c>
      <c r="B58" s="17" t="s">
        <v>1114</v>
      </c>
      <c r="C58" s="19" t="s">
        <v>716</v>
      </c>
      <c r="D58" s="18">
        <v>1</v>
      </c>
      <c r="E58" s="30" t="s">
        <v>1545</v>
      </c>
      <c r="J58" s="17">
        <v>-24.023886919510474</v>
      </c>
      <c r="K58" s="17">
        <v>-69.730592680765824</v>
      </c>
      <c r="P58" s="17" t="s">
        <v>264</v>
      </c>
      <c r="Q58" s="17" t="s">
        <v>264</v>
      </c>
      <c r="R58" s="17" t="s">
        <v>264</v>
      </c>
      <c r="T58" s="15" t="s">
        <v>869</v>
      </c>
      <c r="U58" s="15" t="s">
        <v>840</v>
      </c>
      <c r="V58" s="17" t="s">
        <v>876</v>
      </c>
      <c r="W58" s="17" t="s">
        <v>1546</v>
      </c>
    </row>
    <row r="59" spans="1:23">
      <c r="A59" s="19">
        <v>58</v>
      </c>
      <c r="B59" s="17" t="s">
        <v>1115</v>
      </c>
      <c r="C59" s="19" t="s">
        <v>716</v>
      </c>
      <c r="D59" s="19">
        <v>1</v>
      </c>
      <c r="E59" s="30" t="s">
        <v>1545</v>
      </c>
      <c r="J59" s="17">
        <v>-24.054730263399264</v>
      </c>
      <c r="K59" s="17">
        <v>-69.732498188196786</v>
      </c>
      <c r="P59" s="17" t="s">
        <v>264</v>
      </c>
      <c r="Q59" s="17" t="s">
        <v>264</v>
      </c>
      <c r="R59" s="17" t="s">
        <v>264</v>
      </c>
      <c r="T59" s="15" t="s">
        <v>869</v>
      </c>
      <c r="U59" s="15" t="s">
        <v>840</v>
      </c>
      <c r="V59" s="17" t="s">
        <v>876</v>
      </c>
      <c r="W59" s="17" t="s">
        <v>1546</v>
      </c>
    </row>
    <row r="60" spans="1:23">
      <c r="A60" s="19">
        <v>59</v>
      </c>
      <c r="B60" s="17" t="s">
        <v>1116</v>
      </c>
      <c r="C60" s="19" t="s">
        <v>716</v>
      </c>
      <c r="D60" s="18">
        <v>1</v>
      </c>
      <c r="E60" s="30" t="s">
        <v>1545</v>
      </c>
      <c r="J60" s="17">
        <v>-24.099837780512722</v>
      </c>
      <c r="K60" s="17">
        <v>-69.737467294608081</v>
      </c>
      <c r="P60" s="17" t="s">
        <v>264</v>
      </c>
      <c r="Q60" s="17" t="s">
        <v>264</v>
      </c>
      <c r="R60" s="17" t="s">
        <v>264</v>
      </c>
      <c r="T60" s="15" t="s">
        <v>869</v>
      </c>
      <c r="U60" s="15" t="s">
        <v>840</v>
      </c>
      <c r="V60" s="17" t="s">
        <v>876</v>
      </c>
      <c r="W60" s="17" t="s">
        <v>1546</v>
      </c>
    </row>
    <row r="61" spans="1:23">
      <c r="A61" s="19">
        <v>60</v>
      </c>
      <c r="B61" s="17" t="s">
        <v>1117</v>
      </c>
      <c r="C61" s="19" t="s">
        <v>716</v>
      </c>
      <c r="D61" s="18">
        <v>1</v>
      </c>
      <c r="E61" s="30" t="s">
        <v>1545</v>
      </c>
      <c r="J61" s="17">
        <v>-24.14517645510854</v>
      </c>
      <c r="K61" s="17">
        <v>-69.741231069446854</v>
      </c>
      <c r="P61" s="17" t="s">
        <v>264</v>
      </c>
      <c r="Q61" s="17" t="s">
        <v>264</v>
      </c>
      <c r="R61" s="17" t="s">
        <v>264</v>
      </c>
      <c r="T61" s="15" t="s">
        <v>869</v>
      </c>
      <c r="U61" s="15" t="s">
        <v>840</v>
      </c>
      <c r="V61" s="17" t="s">
        <v>876</v>
      </c>
      <c r="W61" s="17" t="s">
        <v>1546</v>
      </c>
    </row>
    <row r="62" spans="1:23">
      <c r="A62" s="19">
        <v>61</v>
      </c>
      <c r="B62" s="17" t="s">
        <v>1118</v>
      </c>
      <c r="C62" s="19" t="s">
        <v>716</v>
      </c>
      <c r="D62" s="19">
        <v>1</v>
      </c>
      <c r="E62" s="30" t="s">
        <v>1545</v>
      </c>
      <c r="J62" s="17">
        <v>-24.196624796413495</v>
      </c>
      <c r="K62" s="17">
        <v>-69.745870387871506</v>
      </c>
      <c r="P62" s="17" t="s">
        <v>264</v>
      </c>
      <c r="Q62" s="17" t="s">
        <v>264</v>
      </c>
      <c r="R62" s="17" t="s">
        <v>264</v>
      </c>
      <c r="T62" s="15" t="s">
        <v>869</v>
      </c>
      <c r="U62" s="15" t="s">
        <v>840</v>
      </c>
      <c r="V62" s="17" t="s">
        <v>876</v>
      </c>
      <c r="W62" s="17" t="s">
        <v>1546</v>
      </c>
    </row>
    <row r="63" spans="1:23">
      <c r="A63" s="19">
        <v>62</v>
      </c>
      <c r="B63" s="17" t="s">
        <v>1119</v>
      </c>
      <c r="C63" s="19" t="s">
        <v>716</v>
      </c>
      <c r="D63" s="18">
        <v>1</v>
      </c>
      <c r="E63" s="30" t="s">
        <v>1545</v>
      </c>
      <c r="J63" s="17">
        <v>-24.252118642359743</v>
      </c>
      <c r="K63" s="17">
        <v>-69.75051806777779</v>
      </c>
      <c r="P63" s="17" t="s">
        <v>264</v>
      </c>
      <c r="Q63" s="17" t="s">
        <v>264</v>
      </c>
      <c r="R63" s="17" t="s">
        <v>264</v>
      </c>
      <c r="T63" s="15" t="s">
        <v>869</v>
      </c>
      <c r="U63" s="15" t="s">
        <v>840</v>
      </c>
      <c r="V63" s="17" t="s">
        <v>876</v>
      </c>
      <c r="W63" s="17" t="s">
        <v>1546</v>
      </c>
    </row>
    <row r="64" spans="1:23">
      <c r="A64" s="19">
        <v>63</v>
      </c>
      <c r="B64" s="17" t="s">
        <v>1120</v>
      </c>
      <c r="C64" s="19" t="s">
        <v>716</v>
      </c>
      <c r="D64" s="18">
        <v>1</v>
      </c>
      <c r="E64" s="30" t="s">
        <v>1545</v>
      </c>
      <c r="J64" s="17">
        <v>-24.29151376647733</v>
      </c>
      <c r="K64" s="17">
        <v>-69.75417854331566</v>
      </c>
      <c r="P64" s="17" t="s">
        <v>264</v>
      </c>
      <c r="Q64" s="17" t="s">
        <v>264</v>
      </c>
      <c r="R64" s="17" t="s">
        <v>264</v>
      </c>
      <c r="T64" s="15" t="s">
        <v>869</v>
      </c>
      <c r="U64" s="15" t="s">
        <v>840</v>
      </c>
      <c r="V64" s="17" t="s">
        <v>876</v>
      </c>
      <c r="W64" s="17" t="s">
        <v>1546</v>
      </c>
    </row>
    <row r="65" spans="1:23">
      <c r="A65" s="19">
        <v>64</v>
      </c>
      <c r="B65" s="17" t="s">
        <v>1121</v>
      </c>
      <c r="C65" s="19" t="s">
        <v>716</v>
      </c>
      <c r="D65" s="19">
        <v>1</v>
      </c>
      <c r="E65" s="30" t="s">
        <v>1545</v>
      </c>
      <c r="J65" s="17">
        <v>-24.333519316500681</v>
      </c>
      <c r="K65" s="17">
        <v>-69.748601648811487</v>
      </c>
      <c r="P65" s="17" t="s">
        <v>264</v>
      </c>
      <c r="Q65" s="17" t="s">
        <v>264</v>
      </c>
      <c r="R65" s="17" t="s">
        <v>264</v>
      </c>
      <c r="T65" s="15" t="s">
        <v>869</v>
      </c>
      <c r="U65" s="15" t="s">
        <v>840</v>
      </c>
      <c r="V65" s="17" t="s">
        <v>876</v>
      </c>
      <c r="W65" s="17" t="s">
        <v>1546</v>
      </c>
    </row>
    <row r="66" spans="1:23">
      <c r="A66" s="19">
        <v>65</v>
      </c>
      <c r="B66" s="17" t="s">
        <v>1122</v>
      </c>
      <c r="C66" s="19" t="s">
        <v>716</v>
      </c>
      <c r="D66" s="18">
        <v>1</v>
      </c>
      <c r="E66" s="30" t="s">
        <v>1545</v>
      </c>
      <c r="J66" s="17">
        <v>-24.360261771970162</v>
      </c>
      <c r="K66" s="17">
        <v>-69.744815359413749</v>
      </c>
      <c r="P66" s="17" t="s">
        <v>264</v>
      </c>
      <c r="Q66" s="17" t="s">
        <v>264</v>
      </c>
      <c r="R66" s="17" t="s">
        <v>264</v>
      </c>
      <c r="T66" s="15" t="s">
        <v>869</v>
      </c>
      <c r="U66" s="15" t="s">
        <v>840</v>
      </c>
      <c r="V66" s="17" t="s">
        <v>876</v>
      </c>
      <c r="W66" s="17" t="s">
        <v>1546</v>
      </c>
    </row>
    <row r="67" spans="1:23">
      <c r="A67" s="19">
        <v>66</v>
      </c>
      <c r="B67" s="17" t="s">
        <v>1123</v>
      </c>
      <c r="C67" s="19" t="s">
        <v>716</v>
      </c>
      <c r="D67" s="18">
        <v>1</v>
      </c>
      <c r="E67" s="30" t="s">
        <v>1545</v>
      </c>
      <c r="J67" s="17">
        <v>-24.437076887774609</v>
      </c>
      <c r="K67" s="17">
        <v>-69.734799355139359</v>
      </c>
      <c r="P67" s="17" t="s">
        <v>264</v>
      </c>
      <c r="Q67" s="17" t="s">
        <v>264</v>
      </c>
      <c r="R67" s="17" t="s">
        <v>264</v>
      </c>
      <c r="T67" s="15" t="s">
        <v>869</v>
      </c>
      <c r="U67" s="15" t="s">
        <v>840</v>
      </c>
      <c r="V67" s="17" t="s">
        <v>876</v>
      </c>
      <c r="W67" s="17" t="s">
        <v>1546</v>
      </c>
    </row>
    <row r="68" spans="1:23">
      <c r="A68" s="19">
        <v>67</v>
      </c>
      <c r="B68" s="17" t="s">
        <v>1124</v>
      </c>
      <c r="C68" s="19" t="s">
        <v>716</v>
      </c>
      <c r="D68" s="19">
        <v>1</v>
      </c>
      <c r="E68" s="30" t="s">
        <v>1545</v>
      </c>
      <c r="J68" s="17">
        <v>-24.538232221825584</v>
      </c>
      <c r="K68" s="17">
        <v>-69.720518861277867</v>
      </c>
      <c r="P68" s="17" t="s">
        <v>264</v>
      </c>
      <c r="Q68" s="17" t="s">
        <v>264</v>
      </c>
      <c r="R68" s="17" t="s">
        <v>264</v>
      </c>
      <c r="T68" s="15" t="s">
        <v>869</v>
      </c>
      <c r="U68" s="15" t="s">
        <v>840</v>
      </c>
      <c r="V68" s="17" t="s">
        <v>876</v>
      </c>
      <c r="W68" s="17" t="s">
        <v>1546</v>
      </c>
    </row>
    <row r="69" spans="1:23">
      <c r="A69" s="19">
        <v>68</v>
      </c>
      <c r="B69" s="17" t="s">
        <v>1125</v>
      </c>
      <c r="C69" s="19" t="s">
        <v>716</v>
      </c>
      <c r="D69" s="18">
        <v>1</v>
      </c>
      <c r="E69" s="30" t="s">
        <v>1545</v>
      </c>
      <c r="J69" s="17">
        <v>-24.605275987036876</v>
      </c>
      <c r="K69" s="17">
        <v>-69.713651885200647</v>
      </c>
      <c r="P69" s="17" t="s">
        <v>264</v>
      </c>
      <c r="Q69" s="17" t="s">
        <v>264</v>
      </c>
      <c r="R69" s="17" t="s">
        <v>264</v>
      </c>
      <c r="T69" s="15" t="s">
        <v>869</v>
      </c>
      <c r="U69" s="15" t="s">
        <v>840</v>
      </c>
      <c r="V69" s="17" t="s">
        <v>876</v>
      </c>
      <c r="W69" s="17" t="s">
        <v>1546</v>
      </c>
    </row>
    <row r="70" spans="1:23">
      <c r="A70" s="19">
        <v>69</v>
      </c>
      <c r="B70" s="17" t="s">
        <v>1126</v>
      </c>
      <c r="C70" s="19" t="s">
        <v>716</v>
      </c>
      <c r="D70" s="18">
        <v>1</v>
      </c>
      <c r="E70" s="30" t="s">
        <v>1545</v>
      </c>
      <c r="J70" s="17">
        <v>-24.651855954332731</v>
      </c>
      <c r="K70" s="17">
        <v>-69.704578257180799</v>
      </c>
      <c r="P70" s="17" t="s">
        <v>264</v>
      </c>
      <c r="Q70" s="17" t="s">
        <v>264</v>
      </c>
      <c r="R70" s="17" t="s">
        <v>264</v>
      </c>
      <c r="T70" s="15" t="s">
        <v>869</v>
      </c>
      <c r="U70" s="15" t="s">
        <v>840</v>
      </c>
      <c r="V70" s="17" t="s">
        <v>876</v>
      </c>
      <c r="W70" s="17" t="s">
        <v>1546</v>
      </c>
    </row>
    <row r="71" spans="1:23">
      <c r="A71" s="19">
        <v>70</v>
      </c>
      <c r="B71" s="17" t="s">
        <v>1127</v>
      </c>
      <c r="C71" s="19" t="s">
        <v>716</v>
      </c>
      <c r="D71" s="19">
        <v>1</v>
      </c>
      <c r="E71" s="30" t="s">
        <v>1545</v>
      </c>
      <c r="J71" s="17">
        <v>-24.667028289723607</v>
      </c>
      <c r="K71" s="17">
        <v>-69.77426828636915</v>
      </c>
      <c r="P71" s="17" t="s">
        <v>264</v>
      </c>
      <c r="Q71" s="17" t="s">
        <v>264</v>
      </c>
      <c r="R71" s="17" t="s">
        <v>264</v>
      </c>
      <c r="T71" s="15" t="s">
        <v>869</v>
      </c>
      <c r="U71" s="15" t="s">
        <v>840</v>
      </c>
      <c r="V71" s="17" t="s">
        <v>876</v>
      </c>
      <c r="W71" s="17" t="s">
        <v>1546</v>
      </c>
    </row>
    <row r="72" spans="1:23">
      <c r="A72" s="19">
        <v>71</v>
      </c>
      <c r="B72" s="17" t="s">
        <v>1128</v>
      </c>
      <c r="C72" s="19" t="s">
        <v>716</v>
      </c>
      <c r="D72" s="18">
        <v>1</v>
      </c>
      <c r="E72" s="30" t="s">
        <v>1545</v>
      </c>
      <c r="J72" s="17">
        <v>-24.693712929736584</v>
      </c>
      <c r="K72" s="17">
        <v>-69.699188886832701</v>
      </c>
      <c r="P72" s="17" t="s">
        <v>264</v>
      </c>
      <c r="Q72" s="17" t="s">
        <v>264</v>
      </c>
      <c r="R72" s="17" t="s">
        <v>264</v>
      </c>
      <c r="T72" s="15" t="s">
        <v>869</v>
      </c>
      <c r="U72" s="15" t="s">
        <v>840</v>
      </c>
      <c r="V72" s="17" t="s">
        <v>876</v>
      </c>
      <c r="W72" s="17" t="s">
        <v>1546</v>
      </c>
    </row>
    <row r="73" spans="1:23">
      <c r="A73" s="19">
        <v>72</v>
      </c>
      <c r="B73" s="17" t="s">
        <v>1129</v>
      </c>
      <c r="C73" s="19" t="s">
        <v>716</v>
      </c>
      <c r="D73" s="18">
        <v>1</v>
      </c>
      <c r="E73" s="30" t="s">
        <v>1545</v>
      </c>
      <c r="J73" s="17">
        <v>-24.749564684890153</v>
      </c>
      <c r="K73" s="17">
        <v>-69.694417873760415</v>
      </c>
      <c r="P73" s="17" t="s">
        <v>264</v>
      </c>
      <c r="Q73" s="17" t="s">
        <v>264</v>
      </c>
      <c r="R73" s="17" t="s">
        <v>264</v>
      </c>
      <c r="T73" s="15" t="s">
        <v>869</v>
      </c>
      <c r="U73" s="15" t="s">
        <v>840</v>
      </c>
      <c r="V73" s="17" t="s">
        <v>876</v>
      </c>
      <c r="W73" s="17" t="s">
        <v>1546</v>
      </c>
    </row>
    <row r="74" spans="1:23">
      <c r="A74" s="19">
        <v>73</v>
      </c>
      <c r="B74" s="17" t="s">
        <v>1130</v>
      </c>
      <c r="C74" s="19" t="s">
        <v>716</v>
      </c>
      <c r="D74" s="19">
        <v>1</v>
      </c>
      <c r="E74" s="30" t="s">
        <v>1545</v>
      </c>
      <c r="J74" s="17">
        <v>-24.805528666319486</v>
      </c>
      <c r="K74" s="17">
        <v>-69.690662937983248</v>
      </c>
      <c r="P74" s="17" t="s">
        <v>264</v>
      </c>
      <c r="Q74" s="17" t="s">
        <v>264</v>
      </c>
      <c r="R74" s="17" t="s">
        <v>264</v>
      </c>
      <c r="T74" s="15" t="s">
        <v>869</v>
      </c>
      <c r="U74" s="15" t="s">
        <v>840</v>
      </c>
      <c r="V74" s="17" t="s">
        <v>876</v>
      </c>
      <c r="W74" s="17" t="s">
        <v>1546</v>
      </c>
    </row>
    <row r="75" spans="1:23">
      <c r="A75" s="19">
        <v>74</v>
      </c>
      <c r="B75" s="17" t="s">
        <v>1131</v>
      </c>
      <c r="C75" s="19" t="s">
        <v>716</v>
      </c>
      <c r="D75" s="18">
        <v>1</v>
      </c>
      <c r="E75" s="30" t="s">
        <v>1545</v>
      </c>
      <c r="J75" s="17">
        <v>-24.860292368964522</v>
      </c>
      <c r="K75" s="17">
        <v>-69.686631401197332</v>
      </c>
      <c r="P75" s="17" t="s">
        <v>264</v>
      </c>
      <c r="Q75" s="17" t="s">
        <v>264</v>
      </c>
      <c r="R75" s="17" t="s">
        <v>264</v>
      </c>
      <c r="T75" s="15" t="s">
        <v>869</v>
      </c>
      <c r="U75" s="15" t="s">
        <v>840</v>
      </c>
      <c r="V75" s="17" t="s">
        <v>876</v>
      </c>
      <c r="W75" s="17" t="s">
        <v>1546</v>
      </c>
    </row>
    <row r="76" spans="1:23">
      <c r="A76" s="19">
        <v>75</v>
      </c>
      <c r="B76" s="17" t="s">
        <v>1132</v>
      </c>
      <c r="C76" s="19" t="s">
        <v>716</v>
      </c>
      <c r="D76" s="18">
        <v>1</v>
      </c>
      <c r="E76" s="30" t="s">
        <v>1545</v>
      </c>
      <c r="J76" s="17">
        <v>-24.894124514614401</v>
      </c>
      <c r="K76" s="17">
        <v>-69.68800651349045</v>
      </c>
      <c r="P76" s="17" t="s">
        <v>264</v>
      </c>
      <c r="Q76" s="17" t="s">
        <v>264</v>
      </c>
      <c r="R76" s="17" t="s">
        <v>264</v>
      </c>
      <c r="T76" s="15" t="s">
        <v>869</v>
      </c>
      <c r="U76" s="15" t="s">
        <v>840</v>
      </c>
      <c r="V76" s="17" t="s">
        <v>876</v>
      </c>
      <c r="W76" s="17" t="s">
        <v>1546</v>
      </c>
    </row>
    <row r="77" spans="1:23">
      <c r="A77" s="19">
        <v>76</v>
      </c>
      <c r="B77" s="17" t="s">
        <v>1133</v>
      </c>
      <c r="C77" s="19" t="s">
        <v>716</v>
      </c>
      <c r="D77" s="19">
        <v>1</v>
      </c>
      <c r="E77" s="30" t="s">
        <v>1545</v>
      </c>
      <c r="J77" s="17">
        <v>-24.966112450054066</v>
      </c>
      <c r="K77" s="17">
        <v>-69.689139335365567</v>
      </c>
      <c r="P77" s="17" t="s">
        <v>264</v>
      </c>
      <c r="Q77" s="17" t="s">
        <v>264</v>
      </c>
      <c r="R77" s="17" t="s">
        <v>264</v>
      </c>
      <c r="T77" s="15" t="s">
        <v>869</v>
      </c>
      <c r="U77" s="15" t="s">
        <v>840</v>
      </c>
      <c r="V77" s="17" t="s">
        <v>876</v>
      </c>
      <c r="W77" s="17" t="s">
        <v>1547</v>
      </c>
    </row>
    <row r="78" spans="1:23">
      <c r="A78" s="19">
        <v>77</v>
      </c>
      <c r="B78" s="17" t="s">
        <v>1134</v>
      </c>
      <c r="C78" s="19" t="s">
        <v>716</v>
      </c>
      <c r="D78" s="18">
        <v>1</v>
      </c>
      <c r="E78" s="30" t="s">
        <v>1545</v>
      </c>
      <c r="J78" s="17">
        <v>-25.016019128839908</v>
      </c>
      <c r="K78" s="17">
        <v>-69.692351216668555</v>
      </c>
      <c r="P78" s="17" t="s">
        <v>264</v>
      </c>
      <c r="Q78" s="17" t="s">
        <v>264</v>
      </c>
      <c r="R78" s="17" t="s">
        <v>264</v>
      </c>
      <c r="T78" s="15" t="s">
        <v>869</v>
      </c>
      <c r="U78" s="15" t="s">
        <v>840</v>
      </c>
      <c r="V78" s="17" t="s">
        <v>876</v>
      </c>
      <c r="W78" s="17" t="s">
        <v>1546</v>
      </c>
    </row>
    <row r="79" spans="1:23">
      <c r="A79" s="19">
        <v>78</v>
      </c>
      <c r="B79" s="17" t="s">
        <v>1135</v>
      </c>
      <c r="C79" s="19" t="s">
        <v>716</v>
      </c>
      <c r="D79" s="18">
        <v>1</v>
      </c>
      <c r="E79" s="30" t="s">
        <v>1545</v>
      </c>
      <c r="J79" s="17">
        <v>-25.065202968742401</v>
      </c>
      <c r="K79" s="17">
        <v>-69.695552222993499</v>
      </c>
      <c r="P79" s="17" t="s">
        <v>264</v>
      </c>
      <c r="Q79" s="17" t="s">
        <v>264</v>
      </c>
      <c r="R79" s="17" t="s">
        <v>264</v>
      </c>
      <c r="T79" s="15" t="s">
        <v>869</v>
      </c>
      <c r="U79" s="15" t="s">
        <v>840</v>
      </c>
      <c r="V79" s="17" t="s">
        <v>876</v>
      </c>
      <c r="W79" s="17" t="s">
        <v>1546</v>
      </c>
    </row>
    <row r="80" spans="1:23">
      <c r="A80" s="19">
        <v>79</v>
      </c>
      <c r="B80" s="17" t="s">
        <v>1136</v>
      </c>
      <c r="C80" s="19" t="s">
        <v>716</v>
      </c>
      <c r="D80" s="19">
        <v>1</v>
      </c>
      <c r="E80" s="30" t="s">
        <v>1545</v>
      </c>
      <c r="J80" s="17">
        <v>-25.093088068945178</v>
      </c>
      <c r="K80" s="17">
        <v>-69.709176887024157</v>
      </c>
      <c r="P80" s="17" t="s">
        <v>264</v>
      </c>
      <c r="Q80" s="17" t="s">
        <v>264</v>
      </c>
      <c r="R80" s="17" t="s">
        <v>264</v>
      </c>
      <c r="T80" s="15" t="s">
        <v>869</v>
      </c>
      <c r="U80" s="15" t="s">
        <v>840</v>
      </c>
      <c r="V80" s="17" t="s">
        <v>876</v>
      </c>
      <c r="W80" s="17" t="s">
        <v>1546</v>
      </c>
    </row>
    <row r="81" spans="1:23">
      <c r="A81" s="19">
        <v>80</v>
      </c>
      <c r="B81" s="17" t="s">
        <v>1137</v>
      </c>
      <c r="C81" s="19" t="s">
        <v>716</v>
      </c>
      <c r="D81" s="18">
        <v>1</v>
      </c>
      <c r="E81" s="30" t="s">
        <v>1545</v>
      </c>
      <c r="J81" s="17">
        <v>-25.168246334162294</v>
      </c>
      <c r="K81" s="17">
        <v>-69.730121659610276</v>
      </c>
      <c r="P81" s="17" t="s">
        <v>264</v>
      </c>
      <c r="Q81" s="17" t="s">
        <v>264</v>
      </c>
      <c r="R81" s="17" t="s">
        <v>264</v>
      </c>
      <c r="T81" s="15" t="s">
        <v>869</v>
      </c>
      <c r="U81" s="15" t="s">
        <v>840</v>
      </c>
      <c r="V81" s="17" t="s">
        <v>876</v>
      </c>
      <c r="W81" s="17" t="s">
        <v>1546</v>
      </c>
    </row>
    <row r="82" spans="1:23">
      <c r="A82" s="19">
        <v>81</v>
      </c>
      <c r="B82" s="17" t="s">
        <v>1138</v>
      </c>
      <c r="C82" s="19" t="s">
        <v>716</v>
      </c>
      <c r="D82" s="18">
        <v>1</v>
      </c>
      <c r="E82" s="30" t="s">
        <v>1545</v>
      </c>
      <c r="J82" s="17">
        <v>-25.235231991694413</v>
      </c>
      <c r="K82" s="17">
        <v>-69.739536199706905</v>
      </c>
      <c r="P82" s="17" t="s">
        <v>264</v>
      </c>
      <c r="Q82" s="17" t="s">
        <v>264</v>
      </c>
      <c r="R82" s="17" t="s">
        <v>264</v>
      </c>
      <c r="T82" s="15" t="s">
        <v>869</v>
      </c>
      <c r="U82" s="15" t="s">
        <v>840</v>
      </c>
      <c r="V82" s="17" t="s">
        <v>876</v>
      </c>
      <c r="W82" s="17" t="s">
        <v>1546</v>
      </c>
    </row>
    <row r="83" spans="1:23">
      <c r="A83" s="19">
        <v>82</v>
      </c>
      <c r="B83" s="17" t="s">
        <v>1139</v>
      </c>
      <c r="C83" s="19" t="s">
        <v>716</v>
      </c>
      <c r="D83" s="19">
        <v>1</v>
      </c>
      <c r="E83" s="30" t="s">
        <v>1545</v>
      </c>
      <c r="J83" s="17">
        <v>-25.305536268500607</v>
      </c>
      <c r="K83" s="17">
        <v>-69.782589151329333</v>
      </c>
      <c r="P83" s="17" t="s">
        <v>264</v>
      </c>
      <c r="Q83" s="17" t="s">
        <v>264</v>
      </c>
      <c r="R83" s="17" t="s">
        <v>264</v>
      </c>
      <c r="T83" s="15" t="s">
        <v>869</v>
      </c>
      <c r="U83" s="15" t="s">
        <v>840</v>
      </c>
      <c r="V83" s="17" t="s">
        <v>876</v>
      </c>
      <c r="W83" s="17" t="s">
        <v>1546</v>
      </c>
    </row>
    <row r="84" spans="1:23">
      <c r="A84" s="19">
        <v>83</v>
      </c>
      <c r="B84" s="17" t="s">
        <v>1140</v>
      </c>
      <c r="C84" s="19" t="s">
        <v>716</v>
      </c>
      <c r="D84" s="18">
        <v>1</v>
      </c>
      <c r="E84" s="30" t="s">
        <v>1545</v>
      </c>
      <c r="J84" s="17">
        <v>-25.373870672571673</v>
      </c>
      <c r="K84" s="17">
        <v>-69.778556075008751</v>
      </c>
      <c r="P84" s="17" t="s">
        <v>264</v>
      </c>
      <c r="Q84" s="17" t="s">
        <v>264</v>
      </c>
      <c r="R84" s="17" t="s">
        <v>264</v>
      </c>
      <c r="T84" s="15" t="s">
        <v>869</v>
      </c>
      <c r="U84" s="15" t="s">
        <v>840</v>
      </c>
      <c r="V84" s="17" t="s">
        <v>876</v>
      </c>
      <c r="W84" s="17" t="s">
        <v>1546</v>
      </c>
    </row>
    <row r="85" spans="1:23">
      <c r="A85" s="19">
        <v>84</v>
      </c>
      <c r="B85" s="17" t="s">
        <v>1141</v>
      </c>
      <c r="C85" s="19" t="s">
        <v>716</v>
      </c>
      <c r="D85" s="18">
        <v>1</v>
      </c>
      <c r="E85" s="30" t="s">
        <v>1545</v>
      </c>
      <c r="J85" s="17">
        <v>-25.451287786050347</v>
      </c>
      <c r="K85" s="17">
        <v>-69.778098521150568</v>
      </c>
      <c r="P85" s="17" t="s">
        <v>264</v>
      </c>
      <c r="Q85" s="17" t="s">
        <v>264</v>
      </c>
      <c r="R85" s="17" t="s">
        <v>264</v>
      </c>
      <c r="T85" s="15" t="s">
        <v>869</v>
      </c>
      <c r="U85" s="15" t="s">
        <v>840</v>
      </c>
      <c r="V85" s="17" t="s">
        <v>876</v>
      </c>
      <c r="W85" s="17" t="s">
        <v>1546</v>
      </c>
    </row>
    <row r="86" spans="1:23">
      <c r="A86" s="19">
        <v>85</v>
      </c>
      <c r="B86" s="17" t="s">
        <v>1142</v>
      </c>
      <c r="C86" s="19" t="s">
        <v>716</v>
      </c>
      <c r="D86" s="19">
        <v>1</v>
      </c>
      <c r="E86" s="30" t="s">
        <v>1545</v>
      </c>
      <c r="J86" s="17">
        <v>-25.521472583210333</v>
      </c>
      <c r="K86" s="17">
        <v>-69.775664554902136</v>
      </c>
      <c r="P86" s="17" t="s">
        <v>264</v>
      </c>
      <c r="Q86" s="17" t="s">
        <v>264</v>
      </c>
      <c r="R86" s="17" t="s">
        <v>264</v>
      </c>
      <c r="T86" s="15" t="s">
        <v>869</v>
      </c>
      <c r="U86" s="15" t="s">
        <v>840</v>
      </c>
      <c r="V86" s="17" t="s">
        <v>876</v>
      </c>
      <c r="W86" s="17" t="s">
        <v>1546</v>
      </c>
    </row>
    <row r="87" spans="1:23">
      <c r="A87" s="19">
        <v>86</v>
      </c>
      <c r="B87" s="17" t="s">
        <v>1143</v>
      </c>
      <c r="C87" s="19" t="s">
        <v>716</v>
      </c>
      <c r="D87" s="18">
        <v>1</v>
      </c>
      <c r="E87" s="30" t="s">
        <v>1545</v>
      </c>
      <c r="J87" s="17">
        <v>-25.589252543847298</v>
      </c>
      <c r="K87" s="17">
        <v>-69.798853438302302</v>
      </c>
      <c r="P87" s="17" t="s">
        <v>264</v>
      </c>
      <c r="Q87" s="17" t="s">
        <v>264</v>
      </c>
      <c r="R87" s="17" t="s">
        <v>264</v>
      </c>
      <c r="T87" s="15" t="s">
        <v>869</v>
      </c>
      <c r="U87" s="15" t="s">
        <v>840</v>
      </c>
      <c r="V87" s="17" t="s">
        <v>876</v>
      </c>
      <c r="W87" s="17" t="s">
        <v>1546</v>
      </c>
    </row>
    <row r="88" spans="1:23">
      <c r="A88" s="19">
        <v>87</v>
      </c>
      <c r="B88" s="17" t="s">
        <v>1144</v>
      </c>
      <c r="C88" s="19" t="s">
        <v>716</v>
      </c>
      <c r="D88" s="18">
        <v>1</v>
      </c>
      <c r="E88" s="30" t="s">
        <v>1545</v>
      </c>
      <c r="J88" s="17">
        <v>-25.681233542360602</v>
      </c>
      <c r="K88" s="17">
        <v>-69.819325772381077</v>
      </c>
      <c r="P88" s="17" t="s">
        <v>264</v>
      </c>
      <c r="Q88" s="17" t="s">
        <v>264</v>
      </c>
      <c r="R88" s="17" t="s">
        <v>264</v>
      </c>
      <c r="T88" s="15" t="s">
        <v>869</v>
      </c>
      <c r="U88" s="15" t="s">
        <v>840</v>
      </c>
      <c r="V88" s="17" t="s">
        <v>876</v>
      </c>
      <c r="W88" s="17" t="s">
        <v>1546</v>
      </c>
    </row>
    <row r="89" spans="1:23">
      <c r="A89" s="19">
        <v>88</v>
      </c>
      <c r="B89" s="17" t="s">
        <v>1145</v>
      </c>
      <c r="C89" s="19" t="s">
        <v>716</v>
      </c>
      <c r="D89" s="19">
        <v>1</v>
      </c>
      <c r="E89" s="30" t="s">
        <v>1545</v>
      </c>
      <c r="J89" s="17">
        <v>-25.74408169338653</v>
      </c>
      <c r="K89" s="17">
        <v>-69.83174037450334</v>
      </c>
      <c r="P89" s="17" t="s">
        <v>264</v>
      </c>
      <c r="Q89" s="17" t="s">
        <v>264</v>
      </c>
      <c r="R89" s="17" t="s">
        <v>264</v>
      </c>
      <c r="T89" s="15" t="s">
        <v>869</v>
      </c>
      <c r="U89" s="15" t="s">
        <v>840</v>
      </c>
      <c r="V89" s="17" t="s">
        <v>876</v>
      </c>
      <c r="W89" s="17" t="s">
        <v>1546</v>
      </c>
    </row>
    <row r="90" spans="1:23">
      <c r="A90" s="19">
        <v>89</v>
      </c>
      <c r="B90" s="17" t="s">
        <v>1146</v>
      </c>
      <c r="C90" s="19" t="s">
        <v>716</v>
      </c>
      <c r="D90" s="18">
        <v>1</v>
      </c>
      <c r="E90" s="30" t="s">
        <v>1545</v>
      </c>
      <c r="J90" s="17">
        <v>-25.808508426765702</v>
      </c>
      <c r="K90" s="17">
        <v>-69.839431898930613</v>
      </c>
      <c r="P90" s="17" t="s">
        <v>264</v>
      </c>
      <c r="Q90" s="17" t="s">
        <v>264</v>
      </c>
      <c r="R90" s="17" t="s">
        <v>264</v>
      </c>
      <c r="T90" s="15" t="s">
        <v>869</v>
      </c>
      <c r="U90" s="15" t="s">
        <v>840</v>
      </c>
      <c r="V90" s="17" t="s">
        <v>876</v>
      </c>
      <c r="W90" s="17" t="s">
        <v>1546</v>
      </c>
    </row>
    <row r="91" spans="1:23">
      <c r="A91" s="19">
        <v>90</v>
      </c>
      <c r="B91" s="17" t="s">
        <v>1147</v>
      </c>
      <c r="C91" s="19" t="s">
        <v>716</v>
      </c>
      <c r="D91" s="18">
        <v>1</v>
      </c>
      <c r="E91" s="30" t="s">
        <v>1545</v>
      </c>
      <c r="J91" s="17">
        <v>-25.85858830177774</v>
      </c>
      <c r="K91" s="17">
        <v>-69.837440072230265</v>
      </c>
      <c r="P91" s="17" t="s">
        <v>264</v>
      </c>
      <c r="Q91" s="17" t="s">
        <v>264</v>
      </c>
      <c r="R91" s="17" t="s">
        <v>264</v>
      </c>
      <c r="T91" s="15" t="s">
        <v>869</v>
      </c>
      <c r="U91" s="15" t="s">
        <v>840</v>
      </c>
      <c r="V91" s="17" t="s">
        <v>876</v>
      </c>
      <c r="W91" s="17" t="s">
        <v>1546</v>
      </c>
    </row>
    <row r="92" spans="1:23">
      <c r="A92" s="19">
        <v>91</v>
      </c>
      <c r="B92" s="17" t="s">
        <v>1148</v>
      </c>
      <c r="C92" s="19" t="s">
        <v>716</v>
      </c>
      <c r="D92" s="19">
        <v>1</v>
      </c>
      <c r="E92" s="30" t="s">
        <v>1545</v>
      </c>
      <c r="J92" s="17">
        <v>-25.903624944374318</v>
      </c>
      <c r="K92" s="17">
        <v>-69.776139689015579</v>
      </c>
      <c r="P92" s="17" t="s">
        <v>264</v>
      </c>
      <c r="Q92" s="17" t="s">
        <v>264</v>
      </c>
      <c r="R92" s="17" t="s">
        <v>264</v>
      </c>
      <c r="T92" s="15" t="s">
        <v>869</v>
      </c>
      <c r="U92" s="15" t="s">
        <v>840</v>
      </c>
      <c r="V92" s="17" t="s">
        <v>876</v>
      </c>
      <c r="W92" s="17" t="s">
        <v>1547</v>
      </c>
    </row>
    <row r="93" spans="1:23">
      <c r="A93" s="19">
        <v>92</v>
      </c>
      <c r="B93" s="17" t="s">
        <v>1149</v>
      </c>
      <c r="C93" s="19" t="s">
        <v>716</v>
      </c>
      <c r="D93" s="18">
        <v>1</v>
      </c>
      <c r="E93" s="30" t="s">
        <v>1545</v>
      </c>
      <c r="J93" s="17">
        <v>-25.927504194803301</v>
      </c>
      <c r="K93" s="17">
        <v>-69.759789910522315</v>
      </c>
      <c r="P93" s="17" t="s">
        <v>266</v>
      </c>
      <c r="Q93" s="17" t="s">
        <v>264</v>
      </c>
      <c r="R93" s="17" t="s">
        <v>264</v>
      </c>
      <c r="T93" s="15" t="s">
        <v>869</v>
      </c>
      <c r="U93" s="15" t="s">
        <v>840</v>
      </c>
      <c r="V93" s="17" t="s">
        <v>876</v>
      </c>
      <c r="W93" s="17" t="s">
        <v>1546</v>
      </c>
    </row>
    <row r="94" spans="1:23">
      <c r="A94" s="19">
        <v>93</v>
      </c>
      <c r="B94" s="17" t="s">
        <v>1150</v>
      </c>
      <c r="C94" s="19" t="s">
        <v>716</v>
      </c>
      <c r="D94" s="18">
        <v>1</v>
      </c>
      <c r="E94" s="30" t="s">
        <v>1545</v>
      </c>
      <c r="J94" s="17">
        <v>-25.95467569692817</v>
      </c>
      <c r="K94" s="17">
        <v>-69.759424926051508</v>
      </c>
      <c r="P94" s="17" t="s">
        <v>266</v>
      </c>
      <c r="Q94" s="17" t="s">
        <v>264</v>
      </c>
      <c r="R94" s="17" t="s">
        <v>264</v>
      </c>
      <c r="T94" s="15" t="s">
        <v>869</v>
      </c>
      <c r="U94" s="15" t="s">
        <v>840</v>
      </c>
      <c r="V94" s="17" t="s">
        <v>876</v>
      </c>
      <c r="W94" s="17" t="s">
        <v>1546</v>
      </c>
    </row>
    <row r="95" spans="1:23">
      <c r="A95" s="19">
        <v>94</v>
      </c>
      <c r="B95" s="17" t="s">
        <v>1151</v>
      </c>
      <c r="C95" s="19" t="s">
        <v>716</v>
      </c>
      <c r="D95" s="19">
        <v>1</v>
      </c>
      <c r="E95" s="30" t="s">
        <v>1545</v>
      </c>
      <c r="J95" s="17">
        <v>-26.009326160313496</v>
      </c>
      <c r="K95" s="17">
        <v>-69.746406173559151</v>
      </c>
      <c r="P95" s="17" t="s">
        <v>266</v>
      </c>
      <c r="Q95" s="17" t="s">
        <v>276</v>
      </c>
      <c r="R95" s="17" t="s">
        <v>392</v>
      </c>
      <c r="T95" s="15" t="s">
        <v>869</v>
      </c>
      <c r="U95" s="15" t="s">
        <v>840</v>
      </c>
      <c r="V95" s="17" t="s">
        <v>876</v>
      </c>
      <c r="W95" s="17" t="s">
        <v>1546</v>
      </c>
    </row>
    <row r="96" spans="1:23">
      <c r="A96" s="19">
        <v>95</v>
      </c>
      <c r="B96" s="17" t="s">
        <v>1152</v>
      </c>
      <c r="C96" s="19" t="s">
        <v>716</v>
      </c>
      <c r="D96" s="18">
        <v>1</v>
      </c>
      <c r="E96" s="30" t="s">
        <v>1545</v>
      </c>
      <c r="J96" s="17">
        <v>-26.046237591836054</v>
      </c>
      <c r="K96" s="17">
        <v>-69.73949289024749</v>
      </c>
      <c r="P96" s="17" t="s">
        <v>266</v>
      </c>
      <c r="Q96" s="17" t="s">
        <v>276</v>
      </c>
      <c r="R96" s="17" t="s">
        <v>392</v>
      </c>
      <c r="T96" s="15" t="s">
        <v>869</v>
      </c>
      <c r="U96" s="15" t="s">
        <v>840</v>
      </c>
      <c r="V96" s="17" t="s">
        <v>876</v>
      </c>
      <c r="W96" s="17" t="s">
        <v>1546</v>
      </c>
    </row>
    <row r="97" spans="1:23">
      <c r="A97" s="19">
        <v>96</v>
      </c>
      <c r="B97" s="17" t="s">
        <v>1153</v>
      </c>
      <c r="C97" s="19" t="s">
        <v>716</v>
      </c>
      <c r="D97" s="18">
        <v>1</v>
      </c>
      <c r="E97" s="30" t="s">
        <v>1545</v>
      </c>
      <c r="J97" s="17">
        <v>-26.081118754087683</v>
      </c>
      <c r="K97" s="17">
        <v>-69.751550273778562</v>
      </c>
      <c r="P97" s="17" t="s">
        <v>266</v>
      </c>
      <c r="Q97" s="17" t="s">
        <v>276</v>
      </c>
      <c r="R97" s="17" t="s">
        <v>392</v>
      </c>
      <c r="T97" s="15" t="s">
        <v>869</v>
      </c>
      <c r="U97" s="15" t="s">
        <v>840</v>
      </c>
      <c r="V97" s="17" t="s">
        <v>876</v>
      </c>
      <c r="W97" s="17" t="s">
        <v>1547</v>
      </c>
    </row>
    <row r="98" spans="1:23">
      <c r="A98" s="19">
        <v>97</v>
      </c>
      <c r="B98" s="17" t="s">
        <v>1154</v>
      </c>
      <c r="C98" s="19" t="s">
        <v>716</v>
      </c>
      <c r="D98" s="19">
        <v>1</v>
      </c>
      <c r="E98" s="30" t="s">
        <v>1545</v>
      </c>
      <c r="J98" s="17">
        <v>-26.116583884131618</v>
      </c>
      <c r="K98" s="17">
        <v>-69.765619178046563</v>
      </c>
      <c r="P98" s="17" t="s">
        <v>266</v>
      </c>
      <c r="Q98" s="17" t="s">
        <v>276</v>
      </c>
      <c r="R98" s="17" t="s">
        <v>392</v>
      </c>
      <c r="T98" s="15" t="s">
        <v>869</v>
      </c>
      <c r="U98" s="15" t="s">
        <v>840</v>
      </c>
      <c r="V98" s="17" t="s">
        <v>876</v>
      </c>
      <c r="W98" s="17" t="s">
        <v>1547</v>
      </c>
    </row>
    <row r="99" spans="1:23">
      <c r="A99" s="19">
        <v>98</v>
      </c>
      <c r="B99" s="17" t="s">
        <v>1155</v>
      </c>
      <c r="C99" s="19" t="s">
        <v>716</v>
      </c>
      <c r="D99" s="18">
        <v>1</v>
      </c>
      <c r="E99" s="30" t="s">
        <v>1545</v>
      </c>
      <c r="J99" s="17">
        <v>-26.15556468971873</v>
      </c>
      <c r="K99" s="17">
        <v>-69.778759743833504</v>
      </c>
      <c r="P99" s="17" t="s">
        <v>266</v>
      </c>
      <c r="Q99" s="17" t="s">
        <v>276</v>
      </c>
      <c r="R99" s="17" t="s">
        <v>392</v>
      </c>
      <c r="T99" s="15" t="s">
        <v>869</v>
      </c>
      <c r="U99" s="15" t="s">
        <v>840</v>
      </c>
      <c r="V99" s="17" t="s">
        <v>876</v>
      </c>
      <c r="W99" s="17" t="s">
        <v>1547</v>
      </c>
    </row>
    <row r="100" spans="1:23">
      <c r="A100" s="19">
        <v>99</v>
      </c>
      <c r="B100" s="17" t="s">
        <v>1156</v>
      </c>
      <c r="C100" s="19" t="s">
        <v>716</v>
      </c>
      <c r="D100" s="18">
        <v>1</v>
      </c>
      <c r="E100" s="30" t="s">
        <v>1545</v>
      </c>
      <c r="J100" s="17">
        <v>-26.181614852302015</v>
      </c>
      <c r="K100" s="17">
        <v>-69.753104422645265</v>
      </c>
      <c r="P100" s="17" t="s">
        <v>266</v>
      </c>
      <c r="Q100" s="17" t="s">
        <v>276</v>
      </c>
      <c r="R100" s="17" t="s">
        <v>392</v>
      </c>
      <c r="T100" s="15" t="s">
        <v>869</v>
      </c>
      <c r="U100" s="15" t="s">
        <v>840</v>
      </c>
      <c r="V100" s="17" t="s">
        <v>876</v>
      </c>
      <c r="W100" s="17" t="s">
        <v>1547</v>
      </c>
    </row>
    <row r="101" spans="1:23">
      <c r="A101" s="19">
        <v>100</v>
      </c>
      <c r="B101" s="17" t="s">
        <v>1157</v>
      </c>
      <c r="C101" s="19" t="s">
        <v>716</v>
      </c>
      <c r="D101" s="19">
        <v>1</v>
      </c>
      <c r="E101" s="30" t="s">
        <v>1545</v>
      </c>
      <c r="J101" s="17">
        <v>-26.259256820047877</v>
      </c>
      <c r="K101" s="17">
        <v>-69.75297365659722</v>
      </c>
      <c r="P101" s="17" t="s">
        <v>266</v>
      </c>
      <c r="Q101" s="17" t="s">
        <v>276</v>
      </c>
      <c r="R101" s="17" t="s">
        <v>392</v>
      </c>
      <c r="T101" s="17" t="s">
        <v>869</v>
      </c>
      <c r="U101" s="17" t="s">
        <v>840</v>
      </c>
      <c r="V101" s="17" t="s">
        <v>876</v>
      </c>
      <c r="W101" s="17" t="s">
        <v>1548</v>
      </c>
    </row>
    <row r="102" spans="1:23">
      <c r="A102" s="19">
        <v>101</v>
      </c>
      <c r="B102" s="17" t="s">
        <v>1158</v>
      </c>
      <c r="C102" s="19" t="s">
        <v>716</v>
      </c>
      <c r="D102" s="18">
        <v>1</v>
      </c>
      <c r="E102" s="30" t="s">
        <v>1545</v>
      </c>
      <c r="J102" s="17">
        <v>-26.265588649457687</v>
      </c>
      <c r="K102" s="17">
        <v>-69.766163307714208</v>
      </c>
      <c r="P102" s="17" t="s">
        <v>266</v>
      </c>
      <c r="Q102" s="17" t="s">
        <v>276</v>
      </c>
      <c r="R102" s="17" t="s">
        <v>392</v>
      </c>
      <c r="T102" s="17" t="s">
        <v>869</v>
      </c>
      <c r="U102" s="17" t="s">
        <v>840</v>
      </c>
      <c r="V102" s="17" t="s">
        <v>876</v>
      </c>
      <c r="W102" s="17" t="s">
        <v>1548</v>
      </c>
    </row>
    <row r="103" spans="1:23">
      <c r="A103" s="19">
        <v>102</v>
      </c>
      <c r="B103" s="17" t="s">
        <v>1159</v>
      </c>
      <c r="C103" s="19" t="s">
        <v>716</v>
      </c>
      <c r="D103" s="18">
        <v>1</v>
      </c>
      <c r="E103" s="30" t="s">
        <v>1545</v>
      </c>
      <c r="J103" s="17">
        <v>-26.309250520755889</v>
      </c>
      <c r="K103" s="17">
        <v>-69.890112101739064</v>
      </c>
      <c r="P103" s="17" t="s">
        <v>266</v>
      </c>
      <c r="Q103" s="17" t="s">
        <v>276</v>
      </c>
      <c r="R103" s="17" t="s">
        <v>392</v>
      </c>
      <c r="T103" s="17" t="s">
        <v>754</v>
      </c>
      <c r="U103" s="17" t="s">
        <v>770</v>
      </c>
      <c r="V103" s="17" t="s">
        <v>876</v>
      </c>
    </row>
    <row r="104" spans="1:23">
      <c r="A104" s="19">
        <v>103</v>
      </c>
      <c r="B104" s="17" t="s">
        <v>1160</v>
      </c>
      <c r="C104" s="19" t="s">
        <v>716</v>
      </c>
      <c r="D104" s="19">
        <v>1</v>
      </c>
      <c r="E104" s="30" t="s">
        <v>1545</v>
      </c>
      <c r="J104" s="17">
        <v>-26.332592565271167</v>
      </c>
      <c r="K104" s="17">
        <v>-69.901252299444423</v>
      </c>
      <c r="P104" s="17" t="s">
        <v>266</v>
      </c>
      <c r="Q104" s="17" t="s">
        <v>276</v>
      </c>
      <c r="R104" s="17" t="s">
        <v>392</v>
      </c>
      <c r="T104" s="15" t="s">
        <v>869</v>
      </c>
      <c r="U104" s="15" t="s">
        <v>840</v>
      </c>
      <c r="V104" s="17" t="s">
        <v>876</v>
      </c>
      <c r="W104" s="17" t="s">
        <v>1547</v>
      </c>
    </row>
    <row r="105" spans="1:23">
      <c r="A105" s="19">
        <v>104</v>
      </c>
      <c r="B105" s="17" t="s">
        <v>1161</v>
      </c>
      <c r="C105" s="19" t="s">
        <v>716</v>
      </c>
      <c r="D105" s="18">
        <v>1</v>
      </c>
      <c r="E105" s="30" t="s">
        <v>1545</v>
      </c>
      <c r="J105" s="17">
        <v>-26.352865159619636</v>
      </c>
      <c r="K105" s="17">
        <v>-69.903634172517144</v>
      </c>
      <c r="P105" s="17" t="s">
        <v>266</v>
      </c>
      <c r="Q105" s="17" t="s">
        <v>276</v>
      </c>
      <c r="R105" s="17" t="s">
        <v>392</v>
      </c>
      <c r="T105" s="15" t="s">
        <v>869</v>
      </c>
      <c r="U105" s="15" t="s">
        <v>840</v>
      </c>
      <c r="V105" s="17" t="s">
        <v>876</v>
      </c>
      <c r="W105" s="17" t="s">
        <v>1548</v>
      </c>
    </row>
    <row r="106" spans="1:23">
      <c r="A106" s="19">
        <v>105</v>
      </c>
      <c r="B106" s="17" t="s">
        <v>1162</v>
      </c>
      <c r="C106" s="19" t="s">
        <v>716</v>
      </c>
      <c r="D106" s="18">
        <v>1</v>
      </c>
      <c r="E106" s="30" t="s">
        <v>1545</v>
      </c>
      <c r="J106" s="17">
        <v>-26.381068588216468</v>
      </c>
      <c r="K106" s="17">
        <v>-69.908274117194026</v>
      </c>
      <c r="P106" s="17" t="s">
        <v>266</v>
      </c>
      <c r="Q106" s="17" t="s">
        <v>276</v>
      </c>
      <c r="R106" s="17" t="s">
        <v>392</v>
      </c>
      <c r="T106" s="17" t="s">
        <v>869</v>
      </c>
      <c r="U106" s="17" t="s">
        <v>840</v>
      </c>
      <c r="V106" s="17" t="s">
        <v>876</v>
      </c>
      <c r="W106" s="17" t="s">
        <v>1547</v>
      </c>
    </row>
    <row r="107" spans="1:23">
      <c r="A107" s="19">
        <v>106</v>
      </c>
      <c r="B107" s="17" t="s">
        <v>1163</v>
      </c>
      <c r="C107" s="19" t="s">
        <v>716</v>
      </c>
      <c r="D107" s="19">
        <v>1</v>
      </c>
      <c r="E107" s="30" t="s">
        <v>1545</v>
      </c>
      <c r="J107" s="17">
        <v>-26.403361431309015</v>
      </c>
      <c r="K107" s="17">
        <v>-69.913782381214517</v>
      </c>
      <c r="P107" s="17" t="s">
        <v>266</v>
      </c>
      <c r="Q107" s="17" t="s">
        <v>276</v>
      </c>
      <c r="R107" s="17" t="s">
        <v>392</v>
      </c>
      <c r="T107" s="17" t="s">
        <v>869</v>
      </c>
      <c r="U107" s="17" t="s">
        <v>840</v>
      </c>
      <c r="V107" s="17" t="s">
        <v>876</v>
      </c>
      <c r="W107" s="17" t="s">
        <v>1548</v>
      </c>
    </row>
    <row r="108" spans="1:23">
      <c r="A108" s="19">
        <v>107</v>
      </c>
      <c r="B108" s="17" t="s">
        <v>1164</v>
      </c>
      <c r="C108" s="19" t="s">
        <v>716</v>
      </c>
      <c r="D108" s="18">
        <v>1</v>
      </c>
      <c r="E108" s="30" t="s">
        <v>1545</v>
      </c>
      <c r="J108" s="17">
        <v>-26.42949895975892</v>
      </c>
      <c r="K108" s="17">
        <v>-69.918069867496172</v>
      </c>
      <c r="P108" s="17" t="s">
        <v>266</v>
      </c>
      <c r="Q108" s="17" t="s">
        <v>276</v>
      </c>
      <c r="R108" s="17" t="s">
        <v>392</v>
      </c>
      <c r="T108" s="17" t="s">
        <v>761</v>
      </c>
      <c r="U108" s="17" t="s">
        <v>770</v>
      </c>
      <c r="V108" s="17" t="s">
        <v>876</v>
      </c>
    </row>
    <row r="109" spans="1:23">
      <c r="A109" s="19">
        <v>108</v>
      </c>
      <c r="B109" s="17" t="s">
        <v>1165</v>
      </c>
      <c r="C109" s="19" t="s">
        <v>716</v>
      </c>
      <c r="D109" s="18">
        <v>1</v>
      </c>
      <c r="E109" s="30" t="s">
        <v>1545</v>
      </c>
      <c r="J109" s="17">
        <v>-26.439872887622652</v>
      </c>
      <c r="K109" s="17">
        <v>-69.919465886885448</v>
      </c>
      <c r="P109" s="17" t="s">
        <v>266</v>
      </c>
      <c r="Q109" s="17" t="s">
        <v>276</v>
      </c>
      <c r="R109" s="17" t="s">
        <v>392</v>
      </c>
      <c r="T109" s="17" t="s">
        <v>761</v>
      </c>
      <c r="U109" s="17" t="s">
        <v>770</v>
      </c>
      <c r="V109" s="17" t="s">
        <v>876</v>
      </c>
    </row>
    <row r="110" spans="1:23">
      <c r="A110" s="19">
        <v>109</v>
      </c>
      <c r="B110" s="17" t="s">
        <v>1166</v>
      </c>
      <c r="C110" s="19" t="s">
        <v>716</v>
      </c>
      <c r="D110" s="19">
        <v>1</v>
      </c>
      <c r="E110" s="30" t="s">
        <v>1545</v>
      </c>
      <c r="J110" s="17">
        <v>-26.454208731040243</v>
      </c>
      <c r="K110" s="17">
        <v>-69.98210854889733</v>
      </c>
      <c r="P110" s="17" t="s">
        <v>266</v>
      </c>
      <c r="Q110" s="17" t="s">
        <v>276</v>
      </c>
      <c r="R110" s="17" t="s">
        <v>392</v>
      </c>
      <c r="T110" s="17" t="s">
        <v>869</v>
      </c>
      <c r="U110" s="17" t="s">
        <v>840</v>
      </c>
      <c r="V110" s="17" t="s">
        <v>876</v>
      </c>
      <c r="W110" s="17" t="s">
        <v>1547</v>
      </c>
    </row>
    <row r="111" spans="1:23">
      <c r="A111" s="19">
        <v>110</v>
      </c>
      <c r="B111" s="17" t="s">
        <v>1167</v>
      </c>
      <c r="C111" s="19" t="s">
        <v>716</v>
      </c>
      <c r="D111" s="18">
        <v>1</v>
      </c>
      <c r="E111" s="30" t="s">
        <v>1545</v>
      </c>
      <c r="J111" s="17">
        <v>-26.475294596204666</v>
      </c>
      <c r="K111" s="17">
        <v>-69.927441992669998</v>
      </c>
      <c r="P111" s="17" t="s">
        <v>266</v>
      </c>
      <c r="Q111" s="17" t="s">
        <v>276</v>
      </c>
      <c r="R111" s="17" t="s">
        <v>392</v>
      </c>
      <c r="T111" s="17" t="s">
        <v>761</v>
      </c>
      <c r="U111" s="17" t="s">
        <v>770</v>
      </c>
      <c r="V111" s="17" t="s">
        <v>876</v>
      </c>
    </row>
    <row r="112" spans="1:23">
      <c r="A112" s="19">
        <v>111</v>
      </c>
      <c r="B112" s="17" t="s">
        <v>1168</v>
      </c>
      <c r="C112" s="19" t="s">
        <v>716</v>
      </c>
      <c r="D112" s="18">
        <v>1</v>
      </c>
      <c r="E112" s="30" t="s">
        <v>1545</v>
      </c>
      <c r="J112" s="17">
        <v>-26.492508240578712</v>
      </c>
      <c r="K112" s="17">
        <v>-69.933560148779677</v>
      </c>
      <c r="P112" s="17" t="s">
        <v>266</v>
      </c>
      <c r="Q112" s="17" t="s">
        <v>276</v>
      </c>
      <c r="R112" s="17" t="s">
        <v>392</v>
      </c>
      <c r="T112" s="17" t="s">
        <v>869</v>
      </c>
      <c r="U112" s="17" t="s">
        <v>840</v>
      </c>
      <c r="V112" s="17" t="s">
        <v>876</v>
      </c>
      <c r="W112" s="17" t="s">
        <v>1548</v>
      </c>
    </row>
    <row r="113" spans="1:23">
      <c r="A113" s="19">
        <v>112</v>
      </c>
      <c r="B113" s="17" t="s">
        <v>1169</v>
      </c>
      <c r="C113" s="19" t="s">
        <v>716</v>
      </c>
      <c r="D113" s="19">
        <v>1</v>
      </c>
      <c r="E113" s="30" t="s">
        <v>1545</v>
      </c>
      <c r="J113" s="17">
        <v>-26.536393001449181</v>
      </c>
      <c r="K113" s="17">
        <v>-69.938100685332728</v>
      </c>
      <c r="P113" s="17" t="s">
        <v>266</v>
      </c>
      <c r="Q113" s="17" t="s">
        <v>276</v>
      </c>
      <c r="R113" s="17" t="s">
        <v>392</v>
      </c>
      <c r="T113" s="17" t="s">
        <v>869</v>
      </c>
      <c r="U113" s="17" t="s">
        <v>840</v>
      </c>
      <c r="V113" s="17" t="s">
        <v>880</v>
      </c>
      <c r="W113" s="17" t="s">
        <v>1547</v>
      </c>
    </row>
    <row r="114" spans="1:23">
      <c r="A114" s="19">
        <v>113</v>
      </c>
      <c r="B114" s="17" t="s">
        <v>1170</v>
      </c>
      <c r="C114" s="19" t="s">
        <v>716</v>
      </c>
      <c r="D114" s="18">
        <v>1</v>
      </c>
      <c r="E114" s="30" t="s">
        <v>1545</v>
      </c>
      <c r="J114" s="17">
        <v>-26.563726391828951</v>
      </c>
      <c r="K114" s="17">
        <v>-69.945642182593105</v>
      </c>
      <c r="P114" s="17" t="s">
        <v>266</v>
      </c>
      <c r="Q114" s="17" t="s">
        <v>276</v>
      </c>
      <c r="R114" s="17" t="s">
        <v>392</v>
      </c>
      <c r="T114" s="17" t="s">
        <v>869</v>
      </c>
      <c r="U114" s="17" t="s">
        <v>840</v>
      </c>
      <c r="V114" s="17" t="s">
        <v>876</v>
      </c>
      <c r="W114" s="17" t="s">
        <v>1547</v>
      </c>
    </row>
    <row r="115" spans="1:23">
      <c r="A115" s="19">
        <v>114</v>
      </c>
      <c r="B115" s="17" t="s">
        <v>1171</v>
      </c>
      <c r="C115" s="19" t="s">
        <v>716</v>
      </c>
      <c r="D115" s="18">
        <v>1</v>
      </c>
      <c r="E115" s="30" t="s">
        <v>1545</v>
      </c>
      <c r="J115" s="17">
        <v>-26.585682276448487</v>
      </c>
      <c r="K115" s="17">
        <v>-69.937628446545048</v>
      </c>
      <c r="P115" s="17" t="s">
        <v>266</v>
      </c>
      <c r="Q115" s="17" t="s">
        <v>276</v>
      </c>
      <c r="R115" s="17" t="s">
        <v>392</v>
      </c>
      <c r="T115" s="17" t="s">
        <v>761</v>
      </c>
      <c r="U115" s="17" t="s">
        <v>770</v>
      </c>
      <c r="V115" s="17" t="s">
        <v>876</v>
      </c>
    </row>
    <row r="116" spans="1:23">
      <c r="A116" s="19">
        <v>115</v>
      </c>
      <c r="B116" s="17" t="s">
        <v>1172</v>
      </c>
      <c r="C116" s="19" t="s">
        <v>716</v>
      </c>
      <c r="D116" s="19">
        <v>1</v>
      </c>
      <c r="E116" s="30" t="s">
        <v>1545</v>
      </c>
      <c r="J116" s="17">
        <v>-26.595911463106617</v>
      </c>
      <c r="K116" s="17">
        <v>-69.933503933481262</v>
      </c>
      <c r="P116" s="17" t="s">
        <v>266</v>
      </c>
      <c r="Q116" s="17" t="s">
        <v>276</v>
      </c>
      <c r="R116" s="17" t="s">
        <v>392</v>
      </c>
      <c r="T116" s="17" t="s">
        <v>754</v>
      </c>
      <c r="U116" s="17" t="s">
        <v>770</v>
      </c>
      <c r="V116" s="17" t="s">
        <v>876</v>
      </c>
    </row>
    <row r="117" spans="1:23">
      <c r="A117" s="19">
        <v>116</v>
      </c>
      <c r="B117" s="17" t="s">
        <v>1173</v>
      </c>
      <c r="C117" s="19" t="s">
        <v>716</v>
      </c>
      <c r="D117" s="18">
        <v>1</v>
      </c>
      <c r="E117" s="30" t="s">
        <v>1545</v>
      </c>
      <c r="J117" s="17">
        <v>-26.612720264073477</v>
      </c>
      <c r="K117" s="17">
        <v>-69.926910824050765</v>
      </c>
      <c r="P117" s="17" t="s">
        <v>266</v>
      </c>
      <c r="Q117" s="17" t="s">
        <v>276</v>
      </c>
      <c r="R117" s="17" t="s">
        <v>392</v>
      </c>
      <c r="T117" s="17" t="s">
        <v>869</v>
      </c>
      <c r="U117" s="17" t="s">
        <v>840</v>
      </c>
      <c r="V117" s="17" t="s">
        <v>876</v>
      </c>
      <c r="W117" s="17" t="s">
        <v>1548</v>
      </c>
    </row>
    <row r="118" spans="1:23">
      <c r="A118" s="19">
        <v>117</v>
      </c>
      <c r="B118" s="17" t="s">
        <v>1174</v>
      </c>
      <c r="C118" s="19" t="s">
        <v>716</v>
      </c>
      <c r="D118" s="18">
        <v>1</v>
      </c>
      <c r="E118" s="30" t="s">
        <v>1545</v>
      </c>
      <c r="J118" s="17">
        <v>-26.630523204217887</v>
      </c>
      <c r="K118" s="17">
        <v>-69.920112863018659</v>
      </c>
      <c r="P118" s="17" t="s">
        <v>266</v>
      </c>
      <c r="Q118" s="17" t="s">
        <v>276</v>
      </c>
      <c r="R118" s="17" t="s">
        <v>392</v>
      </c>
      <c r="T118" s="17" t="s">
        <v>761</v>
      </c>
      <c r="U118" s="17" t="s">
        <v>770</v>
      </c>
      <c r="V118" s="17" t="s">
        <v>876</v>
      </c>
    </row>
    <row r="119" spans="1:23">
      <c r="A119" s="19">
        <v>118</v>
      </c>
      <c r="B119" s="17" t="s">
        <v>1175</v>
      </c>
      <c r="C119" s="19" t="s">
        <v>716</v>
      </c>
      <c r="D119" s="19">
        <v>1</v>
      </c>
      <c r="E119" s="30" t="s">
        <v>1545</v>
      </c>
      <c r="J119" s="17">
        <v>-26.647973548343341</v>
      </c>
      <c r="K119" s="17">
        <v>-69.913340210878033</v>
      </c>
      <c r="P119" s="17" t="s">
        <v>266</v>
      </c>
      <c r="Q119" s="17" t="s">
        <v>276</v>
      </c>
      <c r="R119" s="17" t="s">
        <v>392</v>
      </c>
      <c r="T119" s="17" t="s">
        <v>761</v>
      </c>
      <c r="U119" s="17" t="s">
        <v>770</v>
      </c>
      <c r="V119" s="17" t="s">
        <v>876</v>
      </c>
    </row>
    <row r="120" spans="1:23">
      <c r="A120" s="19">
        <v>119</v>
      </c>
      <c r="B120" s="17" t="s">
        <v>1176</v>
      </c>
      <c r="C120" s="19" t="s">
        <v>716</v>
      </c>
      <c r="D120" s="18">
        <v>1</v>
      </c>
      <c r="E120" s="30" t="s">
        <v>1545</v>
      </c>
      <c r="J120" s="17">
        <v>-26.659883710382672</v>
      </c>
      <c r="K120" s="17">
        <v>-69.910249705893833</v>
      </c>
      <c r="P120" s="17" t="s">
        <v>266</v>
      </c>
      <c r="Q120" s="17" t="s">
        <v>276</v>
      </c>
      <c r="R120" s="17" t="s">
        <v>392</v>
      </c>
      <c r="T120" s="17" t="s">
        <v>761</v>
      </c>
      <c r="U120" s="17" t="s">
        <v>770</v>
      </c>
      <c r="V120" s="17" t="s">
        <v>876</v>
      </c>
    </row>
    <row r="121" spans="1:23">
      <c r="A121" s="19">
        <v>120</v>
      </c>
      <c r="B121" s="17" t="s">
        <v>1177</v>
      </c>
      <c r="C121" s="19" t="s">
        <v>716</v>
      </c>
      <c r="D121" s="18">
        <v>1</v>
      </c>
      <c r="E121" s="30" t="s">
        <v>1545</v>
      </c>
      <c r="J121" s="17">
        <v>-26.676883874512136</v>
      </c>
      <c r="K121" s="17">
        <v>-69.904626127501558</v>
      </c>
      <c r="P121" s="17" t="s">
        <v>266</v>
      </c>
      <c r="Q121" s="17" t="s">
        <v>276</v>
      </c>
      <c r="R121" s="17" t="s">
        <v>392</v>
      </c>
      <c r="T121" s="17" t="s">
        <v>761</v>
      </c>
      <c r="U121" s="17" t="s">
        <v>770</v>
      </c>
      <c r="V121" s="17" t="s">
        <v>876</v>
      </c>
    </row>
    <row r="122" spans="1:23">
      <c r="A122" s="19">
        <v>121</v>
      </c>
      <c r="B122" s="17" t="s">
        <v>1178</v>
      </c>
      <c r="C122" s="19" t="s">
        <v>716</v>
      </c>
      <c r="D122" s="19">
        <v>1</v>
      </c>
      <c r="E122" s="30" t="s">
        <v>1545</v>
      </c>
      <c r="J122" s="17">
        <v>-26.693897672068044</v>
      </c>
      <c r="K122" s="17">
        <v>-69.899664446498761</v>
      </c>
      <c r="P122" s="17" t="s">
        <v>266</v>
      </c>
      <c r="Q122" s="17" t="s">
        <v>276</v>
      </c>
      <c r="R122" s="17" t="s">
        <v>392</v>
      </c>
      <c r="T122" s="17" t="s">
        <v>761</v>
      </c>
      <c r="U122" s="17" t="s">
        <v>770</v>
      </c>
      <c r="V122" s="17" t="s">
        <v>876</v>
      </c>
    </row>
    <row r="123" spans="1:23">
      <c r="A123" s="19">
        <v>122</v>
      </c>
      <c r="B123" s="17" t="s">
        <v>1179</v>
      </c>
      <c r="C123" s="19" t="s">
        <v>716</v>
      </c>
      <c r="D123" s="18">
        <v>1</v>
      </c>
      <c r="E123" s="30" t="s">
        <v>1545</v>
      </c>
      <c r="J123" s="17">
        <v>-26.710710778674581</v>
      </c>
      <c r="K123" s="17">
        <v>-69.895001380574001</v>
      </c>
      <c r="P123" s="17" t="s">
        <v>266</v>
      </c>
      <c r="Q123" s="17" t="s">
        <v>276</v>
      </c>
      <c r="R123" s="17" t="s">
        <v>392</v>
      </c>
      <c r="T123" s="17" t="s">
        <v>761</v>
      </c>
      <c r="U123" s="17" t="s">
        <v>770</v>
      </c>
      <c r="V123" s="17" t="s">
        <v>876</v>
      </c>
    </row>
    <row r="124" spans="1:23">
      <c r="A124" s="19">
        <v>123</v>
      </c>
      <c r="B124" s="17" t="s">
        <v>1180</v>
      </c>
      <c r="C124" s="19" t="s">
        <v>716</v>
      </c>
      <c r="D124" s="18">
        <v>1</v>
      </c>
      <c r="E124" s="30" t="s">
        <v>1545</v>
      </c>
      <c r="J124" s="17">
        <v>-26.723993204071501</v>
      </c>
      <c r="K124" s="17">
        <v>-69.891847791755822</v>
      </c>
      <c r="P124" s="17" t="s">
        <v>266</v>
      </c>
      <c r="Q124" s="17" t="s">
        <v>276</v>
      </c>
      <c r="R124" s="17" t="s">
        <v>392</v>
      </c>
      <c r="T124" s="17" t="s">
        <v>869</v>
      </c>
      <c r="U124" s="17" t="s">
        <v>840</v>
      </c>
      <c r="V124" s="17" t="s">
        <v>876</v>
      </c>
      <c r="W124" s="17" t="s">
        <v>1547</v>
      </c>
    </row>
    <row r="125" spans="1:23">
      <c r="A125" s="19">
        <v>124</v>
      </c>
      <c r="B125" s="17" t="s">
        <v>1181</v>
      </c>
      <c r="C125" s="19" t="s">
        <v>716</v>
      </c>
      <c r="D125" s="19">
        <v>1</v>
      </c>
      <c r="E125" s="30" t="s">
        <v>1545</v>
      </c>
      <c r="J125" s="17">
        <v>-26.73020914329479</v>
      </c>
      <c r="K125" s="17">
        <v>-69.888256531538076</v>
      </c>
      <c r="P125" s="17" t="s">
        <v>266</v>
      </c>
      <c r="Q125" s="17" t="s">
        <v>276</v>
      </c>
      <c r="R125" s="17" t="s">
        <v>392</v>
      </c>
      <c r="T125" s="17" t="s">
        <v>869</v>
      </c>
      <c r="U125" s="17" t="s">
        <v>840</v>
      </c>
      <c r="V125" s="17" t="s">
        <v>876</v>
      </c>
      <c r="W125" s="17" t="s">
        <v>1548</v>
      </c>
    </row>
    <row r="126" spans="1:23">
      <c r="A126" s="19">
        <v>125</v>
      </c>
      <c r="B126" s="17" t="s">
        <v>1182</v>
      </c>
      <c r="C126" s="19" t="s">
        <v>716</v>
      </c>
      <c r="D126" s="18">
        <v>1</v>
      </c>
      <c r="E126" s="30" t="s">
        <v>1545</v>
      </c>
      <c r="J126" s="17">
        <v>-26.744087985801126</v>
      </c>
      <c r="K126" s="17">
        <v>-69.902180892520235</v>
      </c>
      <c r="P126" s="17" t="s">
        <v>266</v>
      </c>
      <c r="Q126" s="17" t="s">
        <v>276</v>
      </c>
      <c r="R126" s="17" t="s">
        <v>392</v>
      </c>
      <c r="T126" s="17" t="s">
        <v>754</v>
      </c>
      <c r="U126" s="17" t="s">
        <v>770</v>
      </c>
      <c r="V126" s="17" t="s">
        <v>876</v>
      </c>
    </row>
    <row r="127" spans="1:23">
      <c r="A127" s="19">
        <v>126</v>
      </c>
      <c r="B127" s="17" t="s">
        <v>1183</v>
      </c>
      <c r="C127" s="19" t="s">
        <v>716</v>
      </c>
      <c r="D127" s="18">
        <v>1</v>
      </c>
      <c r="E127" s="30" t="s">
        <v>1545</v>
      </c>
      <c r="J127" s="17">
        <v>-26.749189475578774</v>
      </c>
      <c r="K127" s="17">
        <v>-69.877643909326821</v>
      </c>
      <c r="P127" s="17" t="s">
        <v>266</v>
      </c>
      <c r="Q127" s="17" t="s">
        <v>276</v>
      </c>
      <c r="R127" s="17" t="s">
        <v>392</v>
      </c>
      <c r="T127" s="17" t="s">
        <v>761</v>
      </c>
      <c r="U127" s="17" t="s">
        <v>770</v>
      </c>
      <c r="V127" s="17" t="s">
        <v>876</v>
      </c>
    </row>
    <row r="128" spans="1:23">
      <c r="A128" s="19">
        <v>127</v>
      </c>
      <c r="B128" s="17" t="s">
        <v>1184</v>
      </c>
      <c r="C128" s="19" t="s">
        <v>716</v>
      </c>
      <c r="D128" s="19">
        <v>1</v>
      </c>
      <c r="E128" s="30" t="s">
        <v>1545</v>
      </c>
      <c r="J128" s="17">
        <v>-26.768729329969812</v>
      </c>
      <c r="K128" s="17">
        <v>-69.86694156574454</v>
      </c>
      <c r="P128" s="17" t="s">
        <v>266</v>
      </c>
      <c r="Q128" s="17" t="s">
        <v>276</v>
      </c>
      <c r="R128" s="17" t="s">
        <v>392</v>
      </c>
      <c r="T128" s="17" t="s">
        <v>761</v>
      </c>
      <c r="U128" s="17" t="s">
        <v>770</v>
      </c>
      <c r="V128" s="17" t="s">
        <v>876</v>
      </c>
    </row>
    <row r="129" spans="1:23">
      <c r="A129" s="19">
        <v>128</v>
      </c>
      <c r="B129" s="17" t="s">
        <v>1185</v>
      </c>
      <c r="C129" s="19" t="s">
        <v>716</v>
      </c>
      <c r="D129" s="18">
        <v>1</v>
      </c>
      <c r="E129" s="30" t="s">
        <v>1545</v>
      </c>
      <c r="J129" s="17">
        <v>-26.781737867946248</v>
      </c>
      <c r="K129" s="17">
        <v>-69.861216167877402</v>
      </c>
      <c r="P129" s="17" t="s">
        <v>266</v>
      </c>
      <c r="Q129" s="17" t="s">
        <v>276</v>
      </c>
      <c r="R129" s="17" t="s">
        <v>392</v>
      </c>
      <c r="T129" s="17" t="s">
        <v>761</v>
      </c>
      <c r="U129" s="17" t="s">
        <v>770</v>
      </c>
      <c r="V129" s="17" t="s">
        <v>876</v>
      </c>
    </row>
    <row r="130" spans="1:23">
      <c r="A130" s="19">
        <v>129</v>
      </c>
      <c r="B130" s="17" t="s">
        <v>1186</v>
      </c>
      <c r="C130" s="19" t="s">
        <v>716</v>
      </c>
      <c r="D130" s="18">
        <v>1</v>
      </c>
      <c r="E130" s="30" t="s">
        <v>1545</v>
      </c>
      <c r="J130" s="17">
        <v>-26.79877873562819</v>
      </c>
      <c r="K130" s="17">
        <v>-69.867864078557304</v>
      </c>
      <c r="P130" s="17" t="s">
        <v>266</v>
      </c>
      <c r="Q130" s="17" t="s">
        <v>276</v>
      </c>
      <c r="R130" s="17" t="s">
        <v>392</v>
      </c>
      <c r="T130" s="17" t="s">
        <v>761</v>
      </c>
      <c r="U130" s="17" t="s">
        <v>770</v>
      </c>
      <c r="V130" s="17" t="s">
        <v>876</v>
      </c>
    </row>
    <row r="131" spans="1:23">
      <c r="A131" s="19">
        <v>130</v>
      </c>
      <c r="B131" s="17" t="s">
        <v>1187</v>
      </c>
      <c r="C131" s="19" t="s">
        <v>716</v>
      </c>
      <c r="D131" s="19">
        <v>1</v>
      </c>
      <c r="E131" s="30" t="s">
        <v>1545</v>
      </c>
      <c r="J131" s="17">
        <v>-26.811202881674216</v>
      </c>
      <c r="K131" s="17">
        <v>-69.873522762148909</v>
      </c>
      <c r="P131" s="17" t="s">
        <v>266</v>
      </c>
      <c r="Q131" s="17" t="s">
        <v>276</v>
      </c>
      <c r="R131" s="17" t="s">
        <v>392</v>
      </c>
      <c r="T131" s="17" t="s">
        <v>869</v>
      </c>
      <c r="U131" s="17" t="s">
        <v>840</v>
      </c>
      <c r="V131" s="17" t="s">
        <v>876</v>
      </c>
      <c r="W131" s="17" t="s">
        <v>1547</v>
      </c>
    </row>
    <row r="132" spans="1:23">
      <c r="A132" s="19">
        <v>131</v>
      </c>
      <c r="B132" s="17" t="s">
        <v>1188</v>
      </c>
      <c r="C132" s="19" t="s">
        <v>716</v>
      </c>
      <c r="D132" s="18">
        <v>1</v>
      </c>
      <c r="E132" s="30" t="s">
        <v>1545</v>
      </c>
      <c r="J132" s="17">
        <v>-26.824846516108412</v>
      </c>
      <c r="K132" s="17">
        <v>-69.880480173173197</v>
      </c>
      <c r="P132" s="17" t="s">
        <v>266</v>
      </c>
      <c r="Q132" s="17" t="s">
        <v>276</v>
      </c>
      <c r="R132" s="17" t="s">
        <v>392</v>
      </c>
      <c r="T132" s="17" t="s">
        <v>761</v>
      </c>
      <c r="U132" s="17" t="s">
        <v>770</v>
      </c>
      <c r="V132" s="17" t="s">
        <v>876</v>
      </c>
    </row>
    <row r="133" spans="1:23">
      <c r="A133" s="19">
        <v>132</v>
      </c>
      <c r="B133" s="17" t="s">
        <v>1189</v>
      </c>
      <c r="C133" s="19" t="s">
        <v>716</v>
      </c>
      <c r="D133" s="18">
        <v>1</v>
      </c>
      <c r="E133" s="30" t="s">
        <v>1545</v>
      </c>
      <c r="J133" s="17">
        <v>-26.841540847152455</v>
      </c>
      <c r="K133" s="17">
        <v>-69.891810859680177</v>
      </c>
      <c r="P133" s="17" t="s">
        <v>266</v>
      </c>
      <c r="Q133" s="17" t="s">
        <v>276</v>
      </c>
      <c r="R133" s="17" t="s">
        <v>392</v>
      </c>
      <c r="T133" s="17" t="s">
        <v>761</v>
      </c>
      <c r="U133" s="17" t="s">
        <v>770</v>
      </c>
      <c r="V133" s="17" t="s">
        <v>876</v>
      </c>
    </row>
    <row r="134" spans="1:23">
      <c r="A134" s="19">
        <v>133</v>
      </c>
      <c r="B134" s="17" t="s">
        <v>1190</v>
      </c>
      <c r="C134" s="19" t="s">
        <v>716</v>
      </c>
      <c r="D134" s="19">
        <v>1</v>
      </c>
      <c r="E134" s="30" t="s">
        <v>1545</v>
      </c>
      <c r="J134" s="17">
        <v>-26.851265332473126</v>
      </c>
      <c r="K134" s="17">
        <v>-69.893054631781936</v>
      </c>
      <c r="P134" s="17" t="s">
        <v>266</v>
      </c>
      <c r="Q134" s="17" t="s">
        <v>276</v>
      </c>
      <c r="R134" s="17" t="s">
        <v>392</v>
      </c>
      <c r="T134" s="17" t="s">
        <v>869</v>
      </c>
      <c r="U134" s="17" t="s">
        <v>840</v>
      </c>
      <c r="V134" s="17" t="s">
        <v>876</v>
      </c>
      <c r="W134" s="17" t="s">
        <v>1547</v>
      </c>
    </row>
    <row r="135" spans="1:23">
      <c r="A135" s="19">
        <v>134</v>
      </c>
      <c r="B135" s="17" t="s">
        <v>1191</v>
      </c>
      <c r="C135" s="19" t="s">
        <v>716</v>
      </c>
      <c r="D135" s="18">
        <v>1</v>
      </c>
      <c r="E135" s="30" t="s">
        <v>1545</v>
      </c>
      <c r="J135" s="17">
        <v>-26.876202903191373</v>
      </c>
      <c r="K135" s="17">
        <v>-69.90552261992093</v>
      </c>
      <c r="P135" s="17" t="s">
        <v>266</v>
      </c>
      <c r="Q135" s="17" t="s">
        <v>276</v>
      </c>
      <c r="R135" s="17" t="s">
        <v>392</v>
      </c>
      <c r="T135" s="17" t="s">
        <v>869</v>
      </c>
      <c r="U135" s="17" t="s">
        <v>840</v>
      </c>
      <c r="V135" s="17" t="s">
        <v>876</v>
      </c>
      <c r="W135" s="17" t="s">
        <v>1547</v>
      </c>
    </row>
    <row r="136" spans="1:23">
      <c r="A136" s="19">
        <v>135</v>
      </c>
      <c r="B136" s="17" t="s">
        <v>1192</v>
      </c>
      <c r="C136" s="19" t="s">
        <v>716</v>
      </c>
      <c r="D136" s="18">
        <v>1</v>
      </c>
      <c r="E136" s="30" t="s">
        <v>1545</v>
      </c>
      <c r="J136" s="17">
        <v>-26.889795805620125</v>
      </c>
      <c r="K136" s="17">
        <v>-69.910262496623005</v>
      </c>
      <c r="P136" s="17" t="s">
        <v>266</v>
      </c>
      <c r="Q136" s="17" t="s">
        <v>276</v>
      </c>
      <c r="R136" s="17" t="s">
        <v>392</v>
      </c>
      <c r="T136" s="17" t="s">
        <v>869</v>
      </c>
      <c r="U136" s="17" t="s">
        <v>840</v>
      </c>
      <c r="V136" s="17" t="s">
        <v>876</v>
      </c>
      <c r="W136" s="17" t="s">
        <v>1547</v>
      </c>
    </row>
    <row r="137" spans="1:23">
      <c r="A137" s="19">
        <v>136</v>
      </c>
      <c r="B137" s="17" t="s">
        <v>1193</v>
      </c>
      <c r="C137" s="19" t="s">
        <v>716</v>
      </c>
      <c r="D137" s="19">
        <v>1</v>
      </c>
      <c r="E137" s="30" t="s">
        <v>1545</v>
      </c>
      <c r="J137" s="17">
        <v>-26.890304496186108</v>
      </c>
      <c r="K137" s="17">
        <v>-69.916760812765503</v>
      </c>
      <c r="P137" s="17" t="s">
        <v>266</v>
      </c>
      <c r="Q137" s="17" t="s">
        <v>276</v>
      </c>
      <c r="R137" s="17" t="s">
        <v>392</v>
      </c>
      <c r="T137" s="17" t="s">
        <v>869</v>
      </c>
      <c r="U137" s="17" t="s">
        <v>840</v>
      </c>
      <c r="V137" s="17" t="s">
        <v>876</v>
      </c>
      <c r="W137" s="17" t="s">
        <v>1547</v>
      </c>
    </row>
    <row r="138" spans="1:23">
      <c r="A138" s="19">
        <v>137</v>
      </c>
      <c r="B138" s="17" t="s">
        <v>1194</v>
      </c>
      <c r="C138" s="19" t="s">
        <v>716</v>
      </c>
      <c r="D138" s="18">
        <v>1</v>
      </c>
      <c r="E138" s="30" t="s">
        <v>1545</v>
      </c>
      <c r="J138" s="17">
        <v>-26.908118167415093</v>
      </c>
      <c r="K138" s="17">
        <v>-69.916552207650938</v>
      </c>
      <c r="P138" s="17" t="s">
        <v>266</v>
      </c>
      <c r="Q138" s="17" t="s">
        <v>276</v>
      </c>
      <c r="R138" s="17" t="s">
        <v>392</v>
      </c>
      <c r="T138" s="17" t="s">
        <v>869</v>
      </c>
      <c r="U138" s="17" t="s">
        <v>840</v>
      </c>
      <c r="V138" s="17" t="s">
        <v>876</v>
      </c>
      <c r="W138" s="17" t="s">
        <v>1547</v>
      </c>
    </row>
    <row r="139" spans="1:23">
      <c r="A139" s="19">
        <v>138</v>
      </c>
      <c r="B139" s="17" t="s">
        <v>1195</v>
      </c>
      <c r="C139" s="19" t="s">
        <v>716</v>
      </c>
      <c r="D139" s="18">
        <v>1</v>
      </c>
      <c r="E139" s="30" t="s">
        <v>1545</v>
      </c>
      <c r="J139" s="17">
        <v>-26.924101218256521</v>
      </c>
      <c r="K139" s="17">
        <v>-69.925705470743338</v>
      </c>
      <c r="P139" s="17" t="s">
        <v>266</v>
      </c>
      <c r="Q139" s="17" t="s">
        <v>276</v>
      </c>
      <c r="R139" s="17" t="s">
        <v>392</v>
      </c>
      <c r="T139" s="17" t="s">
        <v>869</v>
      </c>
      <c r="U139" s="17" t="s">
        <v>840</v>
      </c>
      <c r="V139" s="17" t="s">
        <v>876</v>
      </c>
      <c r="W139" s="17" t="s">
        <v>1547</v>
      </c>
    </row>
    <row r="140" spans="1:23">
      <c r="A140" s="19">
        <v>139</v>
      </c>
      <c r="B140" s="17" t="s">
        <v>1196</v>
      </c>
      <c r="C140" s="19" t="s">
        <v>716</v>
      </c>
      <c r="D140" s="19">
        <v>1</v>
      </c>
      <c r="E140" s="30" t="s">
        <v>1545</v>
      </c>
      <c r="J140" s="17">
        <v>-26.952375348290865</v>
      </c>
      <c r="K140" s="17">
        <v>-69.93141671886552</v>
      </c>
      <c r="P140" s="17" t="s">
        <v>266</v>
      </c>
      <c r="Q140" s="17" t="s">
        <v>276</v>
      </c>
      <c r="R140" s="17" t="s">
        <v>392</v>
      </c>
      <c r="T140" s="17" t="s">
        <v>869</v>
      </c>
      <c r="U140" s="17" t="s">
        <v>840</v>
      </c>
      <c r="V140" s="17" t="s">
        <v>876</v>
      </c>
      <c r="W140" s="17" t="s">
        <v>1547</v>
      </c>
    </row>
    <row r="141" spans="1:23">
      <c r="A141" s="19">
        <v>140</v>
      </c>
      <c r="B141" s="17" t="s">
        <v>1197</v>
      </c>
      <c r="C141" s="19" t="s">
        <v>716</v>
      </c>
      <c r="D141" s="18">
        <v>1</v>
      </c>
      <c r="E141" s="30" t="s">
        <v>1545</v>
      </c>
      <c r="J141" s="17">
        <v>-26.975895455171568</v>
      </c>
      <c r="K141" s="17">
        <v>-69.939227811471952</v>
      </c>
      <c r="P141" s="17" t="s">
        <v>266</v>
      </c>
      <c r="Q141" s="17" t="s">
        <v>276</v>
      </c>
      <c r="R141" s="17" t="s">
        <v>392</v>
      </c>
      <c r="T141" s="17" t="s">
        <v>869</v>
      </c>
      <c r="U141" s="17" t="s">
        <v>840</v>
      </c>
      <c r="V141" s="17" t="s">
        <v>876</v>
      </c>
      <c r="W141" s="17" t="s">
        <v>1547</v>
      </c>
    </row>
    <row r="142" spans="1:23">
      <c r="A142" s="19">
        <v>141</v>
      </c>
      <c r="B142" s="17" t="s">
        <v>1198</v>
      </c>
      <c r="C142" s="19" t="s">
        <v>716</v>
      </c>
      <c r="D142" s="18">
        <v>1</v>
      </c>
      <c r="E142" s="30" t="s">
        <v>1545</v>
      </c>
      <c r="J142" s="17">
        <v>-27.010450793689238</v>
      </c>
      <c r="K142" s="17">
        <v>-69.950501235172823</v>
      </c>
      <c r="P142" s="17" t="s">
        <v>266</v>
      </c>
      <c r="Q142" s="17" t="s">
        <v>273</v>
      </c>
      <c r="R142" s="17" t="s">
        <v>393</v>
      </c>
      <c r="T142" s="17" t="s">
        <v>869</v>
      </c>
      <c r="U142" s="17" t="s">
        <v>840</v>
      </c>
      <c r="V142" s="17" t="s">
        <v>876</v>
      </c>
      <c r="W142" s="17" t="s">
        <v>1547</v>
      </c>
    </row>
    <row r="143" spans="1:23">
      <c r="A143" s="19">
        <v>142</v>
      </c>
      <c r="B143" s="17" t="s">
        <v>1199</v>
      </c>
      <c r="C143" s="19" t="s">
        <v>716</v>
      </c>
      <c r="D143" s="19">
        <v>1</v>
      </c>
      <c r="E143" s="30" t="s">
        <v>1545</v>
      </c>
      <c r="J143" s="17">
        <v>-27.019259553006652</v>
      </c>
      <c r="K143" s="17">
        <v>-69.953528793181789</v>
      </c>
      <c r="P143" s="17" t="s">
        <v>266</v>
      </c>
      <c r="Q143" s="17" t="s">
        <v>273</v>
      </c>
      <c r="R143" s="17" t="s">
        <v>393</v>
      </c>
      <c r="T143" s="17" t="s">
        <v>869</v>
      </c>
      <c r="U143" s="17" t="s">
        <v>840</v>
      </c>
      <c r="V143" s="17" t="s">
        <v>876</v>
      </c>
      <c r="W143" s="17" t="s">
        <v>1547</v>
      </c>
    </row>
    <row r="144" spans="1:23">
      <c r="A144" s="19">
        <v>143</v>
      </c>
      <c r="B144" s="17" t="s">
        <v>1200</v>
      </c>
      <c r="C144" s="19" t="s">
        <v>716</v>
      </c>
      <c r="D144" s="18">
        <v>1</v>
      </c>
      <c r="E144" s="30" t="s">
        <v>1545</v>
      </c>
      <c r="J144" s="17">
        <v>-27.045514196477985</v>
      </c>
      <c r="K144" s="17">
        <v>-69.962552470393561</v>
      </c>
      <c r="P144" s="17" t="s">
        <v>266</v>
      </c>
      <c r="Q144" s="17" t="s">
        <v>273</v>
      </c>
      <c r="R144" s="17" t="s">
        <v>393</v>
      </c>
      <c r="T144" s="17" t="s">
        <v>869</v>
      </c>
      <c r="U144" s="17" t="s">
        <v>840</v>
      </c>
      <c r="V144" s="17" t="s">
        <v>876</v>
      </c>
      <c r="W144" s="17" t="s">
        <v>1547</v>
      </c>
    </row>
    <row r="145" spans="1:23">
      <c r="A145" s="19">
        <v>144</v>
      </c>
      <c r="B145" s="17" t="s">
        <v>1201</v>
      </c>
      <c r="C145" s="19" t="s">
        <v>716</v>
      </c>
      <c r="D145" s="18">
        <v>1</v>
      </c>
      <c r="E145" s="30" t="s">
        <v>1545</v>
      </c>
      <c r="J145" s="17">
        <v>-27.070379964207426</v>
      </c>
      <c r="K145" s="17">
        <v>-69.966022068123152</v>
      </c>
      <c r="P145" s="17" t="s">
        <v>266</v>
      </c>
      <c r="Q145" s="17" t="s">
        <v>273</v>
      </c>
      <c r="R145" s="17" t="s">
        <v>393</v>
      </c>
      <c r="T145" s="17" t="s">
        <v>869</v>
      </c>
      <c r="U145" s="17" t="s">
        <v>840</v>
      </c>
      <c r="V145" s="17" t="s">
        <v>876</v>
      </c>
      <c r="W145" s="17" t="s">
        <v>1547</v>
      </c>
    </row>
    <row r="146" spans="1:23">
      <c r="A146" s="19">
        <v>145</v>
      </c>
      <c r="B146" s="17" t="s">
        <v>1202</v>
      </c>
      <c r="C146" s="19" t="s">
        <v>716</v>
      </c>
      <c r="D146" s="19">
        <v>1</v>
      </c>
      <c r="E146" s="30" t="s">
        <v>1545</v>
      </c>
      <c r="J146" s="17">
        <v>-27.102991820556646</v>
      </c>
      <c r="K146" s="17">
        <v>-69.966796135367076</v>
      </c>
      <c r="P146" s="17" t="s">
        <v>266</v>
      </c>
      <c r="Q146" s="17" t="s">
        <v>273</v>
      </c>
      <c r="R146" s="17" t="s">
        <v>393</v>
      </c>
      <c r="T146" s="17" t="s">
        <v>869</v>
      </c>
      <c r="U146" s="17" t="s">
        <v>840</v>
      </c>
      <c r="V146" s="17" t="s">
        <v>876</v>
      </c>
      <c r="W146" s="17" t="s">
        <v>1547</v>
      </c>
    </row>
    <row r="147" spans="1:23">
      <c r="A147" s="19">
        <v>146</v>
      </c>
      <c r="B147" s="17" t="s">
        <v>1203</v>
      </c>
      <c r="C147" s="19" t="s">
        <v>716</v>
      </c>
      <c r="D147" s="18">
        <v>1</v>
      </c>
      <c r="E147" s="30" t="s">
        <v>1545</v>
      </c>
      <c r="J147" s="17">
        <v>-27.123546797733862</v>
      </c>
      <c r="K147" s="17">
        <v>-69.965641025048257</v>
      </c>
      <c r="P147" s="17" t="s">
        <v>266</v>
      </c>
      <c r="Q147" s="17" t="s">
        <v>273</v>
      </c>
      <c r="R147" s="17" t="s">
        <v>393</v>
      </c>
      <c r="T147" s="17" t="s">
        <v>869</v>
      </c>
      <c r="U147" s="17" t="s">
        <v>840</v>
      </c>
      <c r="V147" s="17" t="s">
        <v>876</v>
      </c>
      <c r="W147" s="17" t="s">
        <v>1547</v>
      </c>
    </row>
    <row r="148" spans="1:23">
      <c r="A148" s="19">
        <v>147</v>
      </c>
      <c r="B148" s="17" t="s">
        <v>1204</v>
      </c>
      <c r="C148" s="19" t="s">
        <v>716</v>
      </c>
      <c r="D148" s="18">
        <v>1</v>
      </c>
      <c r="E148" s="30" t="s">
        <v>1545</v>
      </c>
      <c r="J148" s="17">
        <v>-27.14838198010801</v>
      </c>
      <c r="K148" s="17">
        <v>-69.997894998594248</v>
      </c>
      <c r="P148" s="17" t="s">
        <v>266</v>
      </c>
      <c r="Q148" s="17" t="s">
        <v>273</v>
      </c>
      <c r="R148" s="17" t="s">
        <v>393</v>
      </c>
      <c r="T148" s="17" t="s">
        <v>869</v>
      </c>
      <c r="U148" s="17" t="s">
        <v>840</v>
      </c>
      <c r="V148" s="17" t="s">
        <v>876</v>
      </c>
      <c r="W148" s="17" t="s">
        <v>1547</v>
      </c>
    </row>
    <row r="149" spans="1:23">
      <c r="A149" s="19">
        <v>148</v>
      </c>
      <c r="B149" s="17" t="s">
        <v>1205</v>
      </c>
      <c r="C149" s="19" t="s">
        <v>716</v>
      </c>
      <c r="D149" s="19">
        <v>1</v>
      </c>
      <c r="E149" s="30" t="s">
        <v>1545</v>
      </c>
      <c r="J149" s="17">
        <v>-27.177580892919256</v>
      </c>
      <c r="K149" s="17">
        <v>-70.006219802166797</v>
      </c>
      <c r="P149" s="17" t="s">
        <v>266</v>
      </c>
      <c r="Q149" s="17" t="s">
        <v>273</v>
      </c>
      <c r="R149" s="17" t="s">
        <v>393</v>
      </c>
      <c r="T149" s="17" t="s">
        <v>761</v>
      </c>
      <c r="U149" s="17" t="s">
        <v>770</v>
      </c>
      <c r="V149" s="17" t="s">
        <v>876</v>
      </c>
    </row>
    <row r="150" spans="1:23">
      <c r="A150" s="19">
        <v>149</v>
      </c>
      <c r="B150" s="17" t="s">
        <v>1206</v>
      </c>
      <c r="C150" s="19" t="s">
        <v>716</v>
      </c>
      <c r="D150" s="18">
        <v>1</v>
      </c>
      <c r="E150" s="30" t="s">
        <v>1545</v>
      </c>
      <c r="J150" s="17">
        <v>-27.210803127082436</v>
      </c>
      <c r="K150" s="17">
        <v>-70.021067944726298</v>
      </c>
      <c r="P150" s="17" t="s">
        <v>266</v>
      </c>
      <c r="Q150" s="17" t="s">
        <v>273</v>
      </c>
      <c r="R150" s="17" t="s">
        <v>393</v>
      </c>
      <c r="T150" s="17" t="s">
        <v>761</v>
      </c>
      <c r="U150" s="17" t="s">
        <v>770</v>
      </c>
      <c r="V150" s="17" t="s">
        <v>876</v>
      </c>
    </row>
    <row r="151" spans="1:23">
      <c r="A151" s="19">
        <v>150</v>
      </c>
      <c r="B151" s="17" t="s">
        <v>1207</v>
      </c>
      <c r="C151" s="19" t="s">
        <v>716</v>
      </c>
      <c r="D151" s="18">
        <v>1</v>
      </c>
      <c r="E151" s="30" t="s">
        <v>1545</v>
      </c>
      <c r="J151" s="17">
        <v>-27.225116616507673</v>
      </c>
      <c r="K151" s="17">
        <v>-70.030256679545516</v>
      </c>
      <c r="P151" s="17" t="s">
        <v>266</v>
      </c>
      <c r="Q151" s="17" t="s">
        <v>273</v>
      </c>
      <c r="R151" s="17" t="s">
        <v>393</v>
      </c>
      <c r="T151" s="17" t="s">
        <v>761</v>
      </c>
      <c r="U151" s="17" t="s">
        <v>770</v>
      </c>
      <c r="V151" s="17" t="s">
        <v>876</v>
      </c>
    </row>
    <row r="152" spans="1:23">
      <c r="A152" s="19">
        <v>151</v>
      </c>
      <c r="B152" s="17" t="s">
        <v>1208</v>
      </c>
      <c r="C152" s="19" t="s">
        <v>716</v>
      </c>
      <c r="D152" s="19">
        <v>1</v>
      </c>
      <c r="E152" s="30" t="s">
        <v>1545</v>
      </c>
      <c r="J152" s="17">
        <v>-27.258734975958269</v>
      </c>
      <c r="K152" s="17">
        <v>-70.060446112909915</v>
      </c>
      <c r="P152" s="17" t="s">
        <v>266</v>
      </c>
      <c r="Q152" s="17" t="s">
        <v>273</v>
      </c>
      <c r="R152" s="17" t="s">
        <v>393</v>
      </c>
      <c r="T152" s="17" t="s">
        <v>761</v>
      </c>
      <c r="U152" s="17" t="s">
        <v>770</v>
      </c>
      <c r="V152" s="17" t="s">
        <v>876</v>
      </c>
    </row>
    <row r="153" spans="1:23">
      <c r="A153" s="19">
        <v>152</v>
      </c>
      <c r="B153" s="17" t="s">
        <v>1209</v>
      </c>
      <c r="C153" s="19" t="s">
        <v>716</v>
      </c>
      <c r="D153" s="18">
        <v>1</v>
      </c>
      <c r="E153" s="30" t="s">
        <v>1545</v>
      </c>
      <c r="J153" s="17">
        <v>-27.280126225799179</v>
      </c>
      <c r="K153" s="17">
        <v>-70.085624325260468</v>
      </c>
      <c r="P153" s="17" t="s">
        <v>266</v>
      </c>
      <c r="Q153" s="17" t="s">
        <v>273</v>
      </c>
      <c r="R153" s="17" t="s">
        <v>393</v>
      </c>
      <c r="T153" s="17" t="s">
        <v>869</v>
      </c>
      <c r="U153" s="17" t="s">
        <v>840</v>
      </c>
      <c r="V153" s="17" t="s">
        <v>876</v>
      </c>
      <c r="W153" s="17" t="s">
        <v>1547</v>
      </c>
    </row>
    <row r="154" spans="1:23">
      <c r="A154" s="19">
        <v>153</v>
      </c>
      <c r="B154" s="17" t="s">
        <v>1210</v>
      </c>
      <c r="C154" s="19" t="s">
        <v>716</v>
      </c>
      <c r="D154" s="18">
        <v>1</v>
      </c>
      <c r="E154" s="30" t="s">
        <v>1545</v>
      </c>
      <c r="J154" s="17">
        <v>-27.302954129416346</v>
      </c>
      <c r="K154" s="17">
        <v>-70.091687202363332</v>
      </c>
      <c r="P154" s="17" t="s">
        <v>266</v>
      </c>
      <c r="Q154" s="17" t="s">
        <v>273</v>
      </c>
      <c r="R154" s="17" t="s">
        <v>393</v>
      </c>
      <c r="T154" s="17" t="s">
        <v>761</v>
      </c>
      <c r="U154" s="17" t="s">
        <v>770</v>
      </c>
      <c r="V154" s="17" t="s">
        <v>876</v>
      </c>
    </row>
    <row r="155" spans="1:23">
      <c r="A155" s="19">
        <v>154</v>
      </c>
      <c r="B155" s="17" t="s">
        <v>1211</v>
      </c>
      <c r="C155" s="19" t="s">
        <v>716</v>
      </c>
      <c r="D155" s="19">
        <v>1</v>
      </c>
      <c r="E155" s="30" t="s">
        <v>1545</v>
      </c>
      <c r="J155" s="17">
        <v>-27.314687892236652</v>
      </c>
      <c r="K155" s="17">
        <v>-70.094207351358676</v>
      </c>
      <c r="P155" s="17" t="s">
        <v>266</v>
      </c>
      <c r="Q155" s="17" t="s">
        <v>273</v>
      </c>
      <c r="R155" s="17" t="s">
        <v>393</v>
      </c>
      <c r="T155" s="17" t="s">
        <v>761</v>
      </c>
      <c r="U155" s="17" t="s">
        <v>770</v>
      </c>
      <c r="V155" s="17" t="s">
        <v>876</v>
      </c>
    </row>
    <row r="156" spans="1:23">
      <c r="A156" s="19">
        <v>155</v>
      </c>
      <c r="B156" s="17" t="s">
        <v>1212</v>
      </c>
      <c r="C156" s="19" t="s">
        <v>716</v>
      </c>
      <c r="D156" s="18">
        <v>1</v>
      </c>
      <c r="E156" s="30" t="s">
        <v>1545</v>
      </c>
      <c r="J156" s="17">
        <v>-27.315333758771029</v>
      </c>
      <c r="K156" s="17">
        <v>-70.166160442935933</v>
      </c>
      <c r="P156" s="17" t="s">
        <v>266</v>
      </c>
      <c r="Q156" s="17" t="s">
        <v>273</v>
      </c>
      <c r="R156" s="17" t="s">
        <v>393</v>
      </c>
      <c r="T156" s="17" t="s">
        <v>869</v>
      </c>
      <c r="U156" s="17" t="s">
        <v>840</v>
      </c>
      <c r="V156" s="17" t="s">
        <v>876</v>
      </c>
      <c r="W156" s="17" t="s">
        <v>1548</v>
      </c>
    </row>
    <row r="157" spans="1:23">
      <c r="A157" s="19">
        <v>156</v>
      </c>
      <c r="B157" s="17" t="s">
        <v>1213</v>
      </c>
      <c r="C157" s="19" t="s">
        <v>716</v>
      </c>
      <c r="D157" s="18">
        <v>1</v>
      </c>
      <c r="E157" s="30" t="s">
        <v>1545</v>
      </c>
      <c r="J157" s="17">
        <v>-27.380669007768734</v>
      </c>
      <c r="K157" s="17">
        <v>-70.113432150441383</v>
      </c>
      <c r="P157" s="17" t="s">
        <v>266</v>
      </c>
      <c r="Q157" s="17" t="s">
        <v>273</v>
      </c>
      <c r="R157" s="17" t="s">
        <v>393</v>
      </c>
      <c r="T157" s="17" t="s">
        <v>761</v>
      </c>
      <c r="U157" s="17" t="s">
        <v>770</v>
      </c>
      <c r="V157" s="17" t="s">
        <v>876</v>
      </c>
    </row>
    <row r="158" spans="1:23">
      <c r="A158" s="19">
        <v>157</v>
      </c>
      <c r="B158" s="17" t="s">
        <v>1214</v>
      </c>
      <c r="C158" s="19" t="s">
        <v>716</v>
      </c>
      <c r="D158" s="19">
        <v>1</v>
      </c>
      <c r="E158" s="30" t="s">
        <v>1545</v>
      </c>
      <c r="J158" s="17">
        <v>-27.449595898800407</v>
      </c>
      <c r="K158" s="17">
        <v>-70.130717936686906</v>
      </c>
      <c r="P158" s="17" t="s">
        <v>266</v>
      </c>
      <c r="Q158" s="17" t="s">
        <v>273</v>
      </c>
      <c r="R158" s="17" t="s">
        <v>393</v>
      </c>
      <c r="T158" s="17" t="s">
        <v>761</v>
      </c>
      <c r="U158" s="17" t="s">
        <v>770</v>
      </c>
      <c r="V158" s="17" t="s">
        <v>876</v>
      </c>
    </row>
    <row r="159" spans="1:23">
      <c r="A159" s="19">
        <v>158</v>
      </c>
      <c r="B159" s="17" t="s">
        <v>1215</v>
      </c>
      <c r="C159" s="19" t="s">
        <v>716</v>
      </c>
      <c r="D159" s="18">
        <v>1</v>
      </c>
      <c r="E159" s="30" t="s">
        <v>1545</v>
      </c>
      <c r="J159" s="17">
        <v>-27.484231425401649</v>
      </c>
      <c r="K159" s="17">
        <v>-70.130838682763425</v>
      </c>
      <c r="P159" s="17" t="s">
        <v>266</v>
      </c>
      <c r="Q159" s="17" t="s">
        <v>273</v>
      </c>
      <c r="R159" s="17" t="s">
        <v>393</v>
      </c>
      <c r="T159" s="17" t="s">
        <v>869</v>
      </c>
      <c r="U159" s="17" t="s">
        <v>840</v>
      </c>
      <c r="V159" s="17" t="s">
        <v>876</v>
      </c>
      <c r="W159" s="17" t="s">
        <v>1547</v>
      </c>
    </row>
    <row r="160" spans="1:23">
      <c r="A160" s="19">
        <v>159</v>
      </c>
      <c r="B160" s="17" t="s">
        <v>1216</v>
      </c>
      <c r="C160" s="19" t="s">
        <v>716</v>
      </c>
      <c r="D160" s="18">
        <v>1</v>
      </c>
      <c r="E160" s="30" t="s">
        <v>1545</v>
      </c>
      <c r="J160" s="17">
        <v>-27.498264413272146</v>
      </c>
      <c r="K160" s="17">
        <v>-70.132429660404824</v>
      </c>
      <c r="P160" s="17" t="s">
        <v>266</v>
      </c>
      <c r="Q160" s="17" t="s">
        <v>273</v>
      </c>
      <c r="R160" s="17" t="s">
        <v>393</v>
      </c>
      <c r="T160" s="17" t="s">
        <v>869</v>
      </c>
      <c r="U160" s="17" t="s">
        <v>840</v>
      </c>
      <c r="V160" s="17" t="s">
        <v>876</v>
      </c>
      <c r="W160" s="17" t="s">
        <v>1547</v>
      </c>
    </row>
    <row r="161" spans="1:23">
      <c r="A161" s="19">
        <v>160</v>
      </c>
      <c r="B161" s="17" t="s">
        <v>1217</v>
      </c>
      <c r="C161" s="19" t="s">
        <v>716</v>
      </c>
      <c r="D161" s="19">
        <v>1</v>
      </c>
      <c r="E161" s="30" t="s">
        <v>1545</v>
      </c>
      <c r="J161" s="17">
        <v>-27.500896184758805</v>
      </c>
      <c r="K161" s="17">
        <v>-70.132932389311776</v>
      </c>
      <c r="P161" s="17" t="s">
        <v>266</v>
      </c>
      <c r="Q161" s="17" t="s">
        <v>273</v>
      </c>
      <c r="R161" s="17" t="s">
        <v>393</v>
      </c>
      <c r="T161" s="17" t="s">
        <v>869</v>
      </c>
      <c r="U161" s="17" t="s">
        <v>840</v>
      </c>
      <c r="V161" s="17" t="s">
        <v>876</v>
      </c>
      <c r="W161" s="17" t="s">
        <v>1547</v>
      </c>
    </row>
    <row r="162" spans="1:23">
      <c r="A162" s="19">
        <v>161</v>
      </c>
      <c r="B162" s="17" t="s">
        <v>1218</v>
      </c>
      <c r="C162" s="19" t="s">
        <v>716</v>
      </c>
      <c r="D162" s="18">
        <v>1</v>
      </c>
      <c r="E162" s="30" t="s">
        <v>1545</v>
      </c>
      <c r="J162" s="17">
        <v>-27.51993547481224</v>
      </c>
      <c r="K162" s="17">
        <v>-70.134960078415858</v>
      </c>
      <c r="P162" s="17" t="s">
        <v>266</v>
      </c>
      <c r="Q162" s="17" t="s">
        <v>273</v>
      </c>
      <c r="R162" s="17" t="s">
        <v>393</v>
      </c>
      <c r="T162" s="17" t="s">
        <v>761</v>
      </c>
      <c r="U162" s="17" t="s">
        <v>770</v>
      </c>
      <c r="V162" s="17" t="s">
        <v>876</v>
      </c>
    </row>
    <row r="163" spans="1:23">
      <c r="A163" s="19">
        <v>162</v>
      </c>
      <c r="B163" s="17" t="s">
        <v>1219</v>
      </c>
      <c r="C163" s="19" t="s">
        <v>716</v>
      </c>
      <c r="D163" s="18">
        <v>1</v>
      </c>
      <c r="E163" s="30" t="s">
        <v>1545</v>
      </c>
      <c r="J163" s="17">
        <v>-27.555173437494194</v>
      </c>
      <c r="K163" s="17">
        <v>-70.138634126136026</v>
      </c>
      <c r="P163" s="17" t="s">
        <v>266</v>
      </c>
      <c r="Q163" s="17" t="s">
        <v>273</v>
      </c>
      <c r="R163" s="17" t="s">
        <v>393</v>
      </c>
      <c r="T163" s="17" t="s">
        <v>869</v>
      </c>
      <c r="U163" s="17" t="s">
        <v>840</v>
      </c>
      <c r="V163" s="17" t="s">
        <v>876</v>
      </c>
      <c r="W163" s="17" t="s">
        <v>1547</v>
      </c>
    </row>
    <row r="164" spans="1:23">
      <c r="A164" s="19">
        <v>163</v>
      </c>
      <c r="B164" s="17" t="s">
        <v>1220</v>
      </c>
      <c r="C164" s="19" t="s">
        <v>716</v>
      </c>
      <c r="D164" s="19">
        <v>1</v>
      </c>
      <c r="E164" s="30" t="s">
        <v>1545</v>
      </c>
      <c r="J164" s="17">
        <v>-27.582980350048217</v>
      </c>
      <c r="K164" s="17">
        <v>-70.141413352430845</v>
      </c>
      <c r="P164" s="17" t="s">
        <v>266</v>
      </c>
      <c r="Q164" s="17" t="s">
        <v>273</v>
      </c>
      <c r="R164" s="17" t="s">
        <v>393</v>
      </c>
      <c r="T164" s="17" t="s">
        <v>761</v>
      </c>
      <c r="U164" s="17" t="s">
        <v>770</v>
      </c>
      <c r="V164" s="17" t="s">
        <v>876</v>
      </c>
    </row>
    <row r="165" spans="1:23">
      <c r="A165" s="19">
        <v>164</v>
      </c>
      <c r="B165" s="17" t="s">
        <v>1221</v>
      </c>
      <c r="C165" s="19" t="s">
        <v>716</v>
      </c>
      <c r="D165" s="18">
        <v>1</v>
      </c>
      <c r="E165" s="30" t="s">
        <v>1545</v>
      </c>
      <c r="J165" s="17">
        <v>-27.598504329562019</v>
      </c>
      <c r="K165" s="17">
        <v>-70.143864011658891</v>
      </c>
      <c r="P165" s="17" t="s">
        <v>266</v>
      </c>
      <c r="Q165" s="17" t="s">
        <v>273</v>
      </c>
      <c r="R165" s="17" t="s">
        <v>393</v>
      </c>
      <c r="T165" s="17" t="s">
        <v>761</v>
      </c>
      <c r="U165" s="17" t="s">
        <v>770</v>
      </c>
      <c r="V165" s="17" t="s">
        <v>876</v>
      </c>
    </row>
    <row r="166" spans="1:23">
      <c r="A166" s="19">
        <v>165</v>
      </c>
      <c r="B166" s="17" t="s">
        <v>1222</v>
      </c>
      <c r="C166" s="19" t="s">
        <v>716</v>
      </c>
      <c r="D166" s="18">
        <v>1</v>
      </c>
      <c r="E166" s="30" t="s">
        <v>1545</v>
      </c>
      <c r="J166" s="17">
        <v>-27.630023139453407</v>
      </c>
      <c r="K166" s="17">
        <v>-70.147465149345706</v>
      </c>
      <c r="P166" s="17" t="s">
        <v>266</v>
      </c>
      <c r="Q166" s="17" t="s">
        <v>273</v>
      </c>
      <c r="R166" s="17" t="s">
        <v>393</v>
      </c>
      <c r="T166" s="17" t="s">
        <v>761</v>
      </c>
      <c r="U166" s="17" t="s">
        <v>770</v>
      </c>
      <c r="V166" s="17" t="s">
        <v>876</v>
      </c>
    </row>
    <row r="167" spans="1:23">
      <c r="A167" s="19">
        <v>166</v>
      </c>
      <c r="B167" s="17" t="s">
        <v>1223</v>
      </c>
      <c r="C167" s="19" t="s">
        <v>716</v>
      </c>
      <c r="D167" s="19">
        <v>1</v>
      </c>
      <c r="E167" s="30" t="s">
        <v>1545</v>
      </c>
      <c r="J167" s="17">
        <v>-27.658450141006558</v>
      </c>
      <c r="K167" s="17">
        <v>-70.150509150442758</v>
      </c>
      <c r="P167" s="17" t="s">
        <v>266</v>
      </c>
      <c r="Q167" s="17" t="s">
        <v>273</v>
      </c>
      <c r="R167" s="17" t="s">
        <v>393</v>
      </c>
      <c r="T167" s="17" t="s">
        <v>761</v>
      </c>
      <c r="U167" s="17" t="s">
        <v>770</v>
      </c>
      <c r="V167" s="17" t="s">
        <v>876</v>
      </c>
    </row>
    <row r="168" spans="1:23">
      <c r="A168" s="19">
        <v>167</v>
      </c>
      <c r="B168" s="17" t="s">
        <v>1224</v>
      </c>
      <c r="C168" s="19" t="s">
        <v>716</v>
      </c>
      <c r="D168" s="18">
        <v>1</v>
      </c>
      <c r="E168" s="30" t="s">
        <v>1545</v>
      </c>
      <c r="J168" s="17">
        <v>-27.672897259697784</v>
      </c>
      <c r="K168" s="17">
        <v>-70.152150896187223</v>
      </c>
      <c r="P168" s="17" t="s">
        <v>266</v>
      </c>
      <c r="Q168" s="17" t="s">
        <v>273</v>
      </c>
      <c r="R168" s="17" t="s">
        <v>393</v>
      </c>
      <c r="T168" s="17" t="s">
        <v>761</v>
      </c>
      <c r="U168" s="17" t="s">
        <v>770</v>
      </c>
      <c r="V168" s="17" t="s">
        <v>876</v>
      </c>
    </row>
    <row r="169" spans="1:23">
      <c r="A169" s="19">
        <v>168</v>
      </c>
      <c r="B169" s="17" t="s">
        <v>1225</v>
      </c>
      <c r="C169" s="19" t="s">
        <v>716</v>
      </c>
      <c r="D169" s="18">
        <v>1</v>
      </c>
      <c r="E169" s="30" t="s">
        <v>1545</v>
      </c>
      <c r="J169" s="17">
        <v>-27.677864367353983</v>
      </c>
      <c r="K169" s="17">
        <v>-70.152943192926585</v>
      </c>
      <c r="P169" s="17" t="s">
        <v>266</v>
      </c>
      <c r="Q169" s="17" t="s">
        <v>273</v>
      </c>
      <c r="R169" s="17" t="s">
        <v>393</v>
      </c>
      <c r="T169" s="17" t="s">
        <v>761</v>
      </c>
      <c r="U169" s="17" t="s">
        <v>770</v>
      </c>
      <c r="V169" s="17" t="s">
        <v>876</v>
      </c>
    </row>
    <row r="170" spans="1:23">
      <c r="A170" s="19">
        <v>169</v>
      </c>
      <c r="B170" s="17" t="s">
        <v>1226</v>
      </c>
      <c r="C170" s="19" t="s">
        <v>716</v>
      </c>
      <c r="D170" s="19">
        <v>1</v>
      </c>
      <c r="E170" s="30" t="s">
        <v>1545</v>
      </c>
      <c r="J170" s="17">
        <v>-27.683187188969796</v>
      </c>
      <c r="K170" s="17">
        <v>-70.153293151684707</v>
      </c>
      <c r="P170" s="17" t="s">
        <v>266</v>
      </c>
      <c r="Q170" s="17" t="s">
        <v>273</v>
      </c>
      <c r="R170" s="17" t="s">
        <v>393</v>
      </c>
      <c r="T170" s="17" t="s">
        <v>761</v>
      </c>
      <c r="U170" s="17" t="s">
        <v>770</v>
      </c>
      <c r="V170" s="17" t="s">
        <v>876</v>
      </c>
    </row>
    <row r="171" spans="1:23">
      <c r="A171" s="19">
        <v>170</v>
      </c>
      <c r="B171" s="17" t="s">
        <v>1227</v>
      </c>
      <c r="C171" s="19" t="s">
        <v>716</v>
      </c>
      <c r="D171" s="18">
        <v>1</v>
      </c>
      <c r="E171" s="30" t="s">
        <v>1545</v>
      </c>
      <c r="J171" s="17">
        <v>-27.697515853112201</v>
      </c>
      <c r="K171" s="17">
        <v>-70.159376377270164</v>
      </c>
      <c r="P171" s="17" t="s">
        <v>266</v>
      </c>
      <c r="Q171" s="17" t="s">
        <v>273</v>
      </c>
      <c r="R171" s="17" t="s">
        <v>393</v>
      </c>
      <c r="T171" s="17" t="s">
        <v>761</v>
      </c>
      <c r="U171" s="17" t="s">
        <v>770</v>
      </c>
      <c r="V171" s="17" t="s">
        <v>876</v>
      </c>
    </row>
    <row r="172" spans="1:23">
      <c r="A172" s="19">
        <v>171</v>
      </c>
      <c r="B172" s="17" t="s">
        <v>1228</v>
      </c>
      <c r="C172" s="19" t="s">
        <v>716</v>
      </c>
      <c r="D172" s="18">
        <v>1</v>
      </c>
      <c r="E172" s="30" t="s">
        <v>1545</v>
      </c>
      <c r="J172" s="17">
        <v>-27.704775717997801</v>
      </c>
      <c r="K172" s="17">
        <v>-70.163388175153031</v>
      </c>
      <c r="P172" s="17" t="s">
        <v>266</v>
      </c>
      <c r="Q172" s="17" t="s">
        <v>273</v>
      </c>
      <c r="R172" s="17" t="s">
        <v>393</v>
      </c>
      <c r="T172" s="17" t="s">
        <v>761</v>
      </c>
      <c r="U172" s="17" t="s">
        <v>770</v>
      </c>
      <c r="V172" s="17" t="s">
        <v>876</v>
      </c>
    </row>
    <row r="173" spans="1:23">
      <c r="A173" s="19">
        <v>172</v>
      </c>
      <c r="B173" s="17" t="s">
        <v>1229</v>
      </c>
      <c r="C173" s="19" t="s">
        <v>716</v>
      </c>
      <c r="D173" s="19">
        <v>1</v>
      </c>
      <c r="E173" s="30" t="s">
        <v>1545</v>
      </c>
      <c r="J173" s="17">
        <v>-27.739346443564244</v>
      </c>
      <c r="K173" s="17">
        <v>-70.190051269467716</v>
      </c>
      <c r="P173" s="17" t="s">
        <v>266</v>
      </c>
      <c r="Q173" s="17" t="s">
        <v>273</v>
      </c>
      <c r="R173" s="17" t="s">
        <v>393</v>
      </c>
      <c r="T173" s="17" t="s">
        <v>869</v>
      </c>
      <c r="U173" s="17" t="s">
        <v>840</v>
      </c>
      <c r="V173" s="17" t="s">
        <v>876</v>
      </c>
      <c r="W173" s="17" t="s">
        <v>1548</v>
      </c>
    </row>
    <row r="174" spans="1:23">
      <c r="A174" s="19">
        <v>173</v>
      </c>
      <c r="B174" s="17" t="s">
        <v>1230</v>
      </c>
      <c r="C174" s="19" t="s">
        <v>716</v>
      </c>
      <c r="D174" s="18">
        <v>1</v>
      </c>
      <c r="E174" s="30" t="s">
        <v>1545</v>
      </c>
      <c r="J174" s="17">
        <v>-27.740547728790169</v>
      </c>
      <c r="K174" s="17">
        <v>-70.187862823650164</v>
      </c>
      <c r="P174" s="17" t="s">
        <v>266</v>
      </c>
      <c r="Q174" s="17" t="s">
        <v>273</v>
      </c>
      <c r="R174" s="17" t="s">
        <v>393</v>
      </c>
      <c r="T174" s="17" t="s">
        <v>869</v>
      </c>
      <c r="U174" s="17" t="s">
        <v>840</v>
      </c>
      <c r="V174" s="17" t="s">
        <v>876</v>
      </c>
      <c r="W174" s="17" t="s">
        <v>1548</v>
      </c>
    </row>
    <row r="175" spans="1:23">
      <c r="A175" s="19">
        <v>174</v>
      </c>
      <c r="B175" s="17" t="s">
        <v>1231</v>
      </c>
      <c r="C175" s="19" t="s">
        <v>716</v>
      </c>
      <c r="D175" s="18">
        <v>1</v>
      </c>
      <c r="E175" s="30" t="s">
        <v>1545</v>
      </c>
      <c r="J175" s="17">
        <v>-27.778945596726249</v>
      </c>
      <c r="K175" s="17">
        <v>-70.231279733442875</v>
      </c>
      <c r="P175" s="17" t="s">
        <v>266</v>
      </c>
      <c r="Q175" s="17" t="s">
        <v>273</v>
      </c>
      <c r="R175" s="17" t="s">
        <v>393</v>
      </c>
      <c r="T175" s="17" t="s">
        <v>761</v>
      </c>
      <c r="U175" s="17" t="s">
        <v>770</v>
      </c>
      <c r="V175" s="17" t="s">
        <v>876</v>
      </c>
    </row>
    <row r="176" spans="1:23">
      <c r="A176" s="19">
        <v>175</v>
      </c>
      <c r="B176" s="17" t="s">
        <v>1232</v>
      </c>
      <c r="C176" s="19" t="s">
        <v>716</v>
      </c>
      <c r="D176" s="19">
        <v>1</v>
      </c>
      <c r="E176" s="30" t="s">
        <v>1545</v>
      </c>
      <c r="J176" s="17">
        <v>-27.788055093351183</v>
      </c>
      <c r="K176" s="17">
        <v>-70.244170685380141</v>
      </c>
      <c r="P176" s="17" t="s">
        <v>266</v>
      </c>
      <c r="Q176" s="17" t="s">
        <v>273</v>
      </c>
      <c r="R176" s="17" t="s">
        <v>393</v>
      </c>
      <c r="T176" s="17" t="s">
        <v>761</v>
      </c>
      <c r="U176" s="17" t="s">
        <v>770</v>
      </c>
      <c r="V176" s="17" t="s">
        <v>876</v>
      </c>
    </row>
    <row r="177" spans="1:23">
      <c r="A177" s="19">
        <v>176</v>
      </c>
      <c r="B177" s="17" t="s">
        <v>1233</v>
      </c>
      <c r="C177" s="19" t="s">
        <v>716</v>
      </c>
      <c r="D177" s="18">
        <v>1</v>
      </c>
      <c r="E177" s="30" t="s">
        <v>1545</v>
      </c>
      <c r="J177" s="17">
        <v>-27.797328613825524</v>
      </c>
      <c r="K177" s="17">
        <v>-70.249787907989713</v>
      </c>
      <c r="P177" s="17" t="s">
        <v>266</v>
      </c>
      <c r="Q177" s="17" t="s">
        <v>273</v>
      </c>
      <c r="R177" s="17" t="s">
        <v>393</v>
      </c>
      <c r="T177" s="17" t="s">
        <v>869</v>
      </c>
      <c r="U177" s="17" t="s">
        <v>840</v>
      </c>
      <c r="V177" s="17" t="s">
        <v>876</v>
      </c>
      <c r="W177" s="17" t="s">
        <v>1547</v>
      </c>
    </row>
    <row r="178" spans="1:23">
      <c r="A178" s="19">
        <v>177</v>
      </c>
      <c r="B178" s="17" t="s">
        <v>1234</v>
      </c>
      <c r="C178" s="19" t="s">
        <v>716</v>
      </c>
      <c r="D178" s="18">
        <v>1</v>
      </c>
      <c r="E178" s="30" t="s">
        <v>1545</v>
      </c>
      <c r="J178" s="17">
        <v>-27.800877105615232</v>
      </c>
      <c r="K178" s="17">
        <v>-70.25165562339528</v>
      </c>
      <c r="P178" s="17" t="s">
        <v>266</v>
      </c>
      <c r="Q178" s="17" t="s">
        <v>273</v>
      </c>
      <c r="R178" s="17" t="s">
        <v>393</v>
      </c>
      <c r="T178" s="17" t="s">
        <v>761</v>
      </c>
      <c r="U178" s="17" t="s">
        <v>770</v>
      </c>
      <c r="V178" s="17" t="s">
        <v>876</v>
      </c>
    </row>
    <row r="179" spans="1:23">
      <c r="A179" s="19">
        <v>178</v>
      </c>
      <c r="B179" s="17" t="s">
        <v>1235</v>
      </c>
      <c r="C179" s="19" t="s">
        <v>716</v>
      </c>
      <c r="D179" s="19">
        <v>1</v>
      </c>
      <c r="E179" s="30" t="s">
        <v>1545</v>
      </c>
      <c r="J179" s="17">
        <v>-27.809606245141406</v>
      </c>
      <c r="K179" s="17">
        <v>-70.25754199767394</v>
      </c>
      <c r="P179" s="17" t="s">
        <v>266</v>
      </c>
      <c r="Q179" s="17" t="s">
        <v>273</v>
      </c>
      <c r="R179" s="17" t="s">
        <v>393</v>
      </c>
      <c r="T179" s="17" t="s">
        <v>761</v>
      </c>
      <c r="U179" s="17" t="s">
        <v>770</v>
      </c>
      <c r="V179" s="17" t="s">
        <v>876</v>
      </c>
    </row>
    <row r="180" spans="1:23">
      <c r="A180" s="19">
        <v>179</v>
      </c>
      <c r="B180" s="17" t="s">
        <v>1236</v>
      </c>
      <c r="C180" s="19" t="s">
        <v>716</v>
      </c>
      <c r="D180" s="18">
        <v>1</v>
      </c>
      <c r="E180" s="30" t="s">
        <v>1545</v>
      </c>
      <c r="J180" s="17">
        <v>-27.819239854312784</v>
      </c>
      <c r="K180" s="17">
        <v>-70.263196150372764</v>
      </c>
      <c r="P180" s="17" t="s">
        <v>266</v>
      </c>
      <c r="Q180" s="17" t="s">
        <v>273</v>
      </c>
      <c r="R180" s="17" t="s">
        <v>393</v>
      </c>
      <c r="T180" s="17" t="s">
        <v>761</v>
      </c>
      <c r="U180" s="17" t="s">
        <v>770</v>
      </c>
      <c r="V180" s="17" t="s">
        <v>876</v>
      </c>
    </row>
    <row r="181" spans="1:23">
      <c r="A181" s="19">
        <v>180</v>
      </c>
      <c r="B181" s="17" t="s">
        <v>1237</v>
      </c>
      <c r="C181" s="19" t="s">
        <v>716</v>
      </c>
      <c r="D181" s="18">
        <v>1</v>
      </c>
      <c r="E181" s="30" t="s">
        <v>1545</v>
      </c>
      <c r="J181" s="17">
        <v>-27.820647517319419</v>
      </c>
      <c r="K181" s="17">
        <v>-70.26816683411414</v>
      </c>
      <c r="P181" s="17" t="s">
        <v>266</v>
      </c>
      <c r="Q181" s="17" t="s">
        <v>273</v>
      </c>
      <c r="R181" s="17" t="s">
        <v>393</v>
      </c>
      <c r="T181" s="17" t="s">
        <v>761</v>
      </c>
      <c r="U181" s="17" t="s">
        <v>770</v>
      </c>
      <c r="V181" s="17" t="s">
        <v>876</v>
      </c>
    </row>
    <row r="182" spans="1:23">
      <c r="A182" s="19">
        <v>181</v>
      </c>
      <c r="B182" s="17" t="s">
        <v>1238</v>
      </c>
      <c r="C182" s="19" t="s">
        <v>716</v>
      </c>
      <c r="D182" s="19">
        <v>1</v>
      </c>
      <c r="E182" s="30" t="s">
        <v>1545</v>
      </c>
      <c r="J182" s="17">
        <v>-27.822824872206212</v>
      </c>
      <c r="K182" s="17">
        <v>-70.276760954743551</v>
      </c>
      <c r="P182" s="17" t="s">
        <v>266</v>
      </c>
      <c r="Q182" s="17" t="s">
        <v>273</v>
      </c>
      <c r="R182" s="17" t="s">
        <v>393</v>
      </c>
      <c r="T182" s="17" t="s">
        <v>761</v>
      </c>
      <c r="U182" s="17" t="s">
        <v>770</v>
      </c>
      <c r="V182" s="17" t="s">
        <v>876</v>
      </c>
    </row>
    <row r="183" spans="1:23">
      <c r="A183" s="19">
        <v>182</v>
      </c>
      <c r="B183" s="17" t="s">
        <v>1239</v>
      </c>
      <c r="C183" s="19" t="s">
        <v>716</v>
      </c>
      <c r="D183" s="18">
        <v>1</v>
      </c>
      <c r="E183" s="30" t="s">
        <v>1545</v>
      </c>
      <c r="J183" s="17">
        <v>-27.827012253662737</v>
      </c>
      <c r="K183" s="17">
        <v>-70.289470736298597</v>
      </c>
      <c r="P183" s="17" t="s">
        <v>266</v>
      </c>
      <c r="Q183" s="17" t="s">
        <v>273</v>
      </c>
      <c r="R183" s="17" t="s">
        <v>393</v>
      </c>
      <c r="T183" s="17" t="s">
        <v>869</v>
      </c>
      <c r="U183" s="17" t="s">
        <v>840</v>
      </c>
      <c r="V183" s="17" t="s">
        <v>876</v>
      </c>
      <c r="W183" s="17" t="s">
        <v>1547</v>
      </c>
    </row>
    <row r="184" spans="1:23">
      <c r="A184" s="19">
        <v>183</v>
      </c>
      <c r="B184" s="17" t="s">
        <v>1240</v>
      </c>
      <c r="C184" s="19" t="s">
        <v>716</v>
      </c>
      <c r="D184" s="18">
        <v>1</v>
      </c>
      <c r="E184" s="30" t="s">
        <v>1545</v>
      </c>
      <c r="J184" s="17">
        <v>-27.832392371890997</v>
      </c>
      <c r="K184" s="17">
        <v>-70.303830409226592</v>
      </c>
      <c r="P184" s="17" t="s">
        <v>266</v>
      </c>
      <c r="Q184" s="17" t="s">
        <v>273</v>
      </c>
      <c r="R184" s="17" t="s">
        <v>393</v>
      </c>
      <c r="T184" s="17" t="s">
        <v>761</v>
      </c>
      <c r="U184" s="17" t="s">
        <v>770</v>
      </c>
      <c r="V184" s="17" t="s">
        <v>876</v>
      </c>
    </row>
    <row r="185" spans="1:23">
      <c r="A185" s="19">
        <v>184</v>
      </c>
      <c r="B185" s="17" t="s">
        <v>1241</v>
      </c>
      <c r="C185" s="19" t="s">
        <v>716</v>
      </c>
      <c r="D185" s="19">
        <v>1</v>
      </c>
      <c r="E185" s="30" t="s">
        <v>1545</v>
      </c>
      <c r="J185" s="17">
        <v>-27.842152602972646</v>
      </c>
      <c r="K185" s="17">
        <v>-70.310192031851855</v>
      </c>
      <c r="P185" s="17" t="s">
        <v>266</v>
      </c>
      <c r="Q185" s="17" t="s">
        <v>273</v>
      </c>
      <c r="R185" s="17" t="s">
        <v>393</v>
      </c>
      <c r="T185" s="17" t="s">
        <v>761</v>
      </c>
      <c r="U185" s="17" t="s">
        <v>770</v>
      </c>
      <c r="V185" s="17" t="s">
        <v>876</v>
      </c>
    </row>
    <row r="186" spans="1:23">
      <c r="A186" s="19">
        <v>185</v>
      </c>
      <c r="B186" s="17" t="s">
        <v>1242</v>
      </c>
      <c r="C186" s="19" t="s">
        <v>716</v>
      </c>
      <c r="D186" s="18">
        <v>1</v>
      </c>
      <c r="E186" s="30" t="s">
        <v>1545</v>
      </c>
      <c r="J186" s="17">
        <v>-27.850196807903597</v>
      </c>
      <c r="K186" s="17">
        <v>-70.314736645182322</v>
      </c>
      <c r="P186" s="17" t="s">
        <v>266</v>
      </c>
      <c r="Q186" s="17" t="s">
        <v>273</v>
      </c>
      <c r="R186" s="17" t="s">
        <v>393</v>
      </c>
      <c r="T186" s="17" t="s">
        <v>761</v>
      </c>
      <c r="U186" s="17" t="s">
        <v>770</v>
      </c>
      <c r="V186" s="17" t="s">
        <v>876</v>
      </c>
    </row>
    <row r="187" spans="1:23">
      <c r="A187" s="19">
        <v>186</v>
      </c>
      <c r="B187" s="17" t="s">
        <v>1243</v>
      </c>
      <c r="C187" s="19" t="s">
        <v>716</v>
      </c>
      <c r="D187" s="18">
        <v>1</v>
      </c>
      <c r="E187" s="30" t="s">
        <v>1545</v>
      </c>
      <c r="J187" s="17">
        <v>-27.884741802959947</v>
      </c>
      <c r="K187" s="17">
        <v>-70.323016238957564</v>
      </c>
      <c r="P187" s="17" t="s">
        <v>266</v>
      </c>
      <c r="Q187" s="17" t="s">
        <v>273</v>
      </c>
      <c r="R187" s="17" t="s">
        <v>393</v>
      </c>
      <c r="T187" s="17" t="s">
        <v>761</v>
      </c>
      <c r="U187" s="17" t="s">
        <v>770</v>
      </c>
      <c r="V187" s="17" t="s">
        <v>876</v>
      </c>
    </row>
    <row r="188" spans="1:23">
      <c r="A188" s="19">
        <v>187</v>
      </c>
      <c r="B188" s="17" t="s">
        <v>1244</v>
      </c>
      <c r="C188" s="19" t="s">
        <v>716</v>
      </c>
      <c r="D188" s="19">
        <v>1</v>
      </c>
      <c r="E188" s="30" t="s">
        <v>1545</v>
      </c>
      <c r="J188" s="17">
        <v>-27.900536381039544</v>
      </c>
      <c r="K188" s="17">
        <v>-70.330624940773262</v>
      </c>
      <c r="P188" s="17" t="s">
        <v>266</v>
      </c>
      <c r="Q188" s="17" t="s">
        <v>273</v>
      </c>
      <c r="R188" s="17" t="s">
        <v>393</v>
      </c>
      <c r="T188" s="17" t="s">
        <v>761</v>
      </c>
      <c r="U188" s="17" t="s">
        <v>770</v>
      </c>
      <c r="V188" s="17" t="s">
        <v>876</v>
      </c>
    </row>
    <row r="189" spans="1:23">
      <c r="A189" s="19">
        <v>188</v>
      </c>
      <c r="B189" s="17" t="s">
        <v>1245</v>
      </c>
      <c r="C189" s="19" t="s">
        <v>716</v>
      </c>
      <c r="D189" s="18">
        <v>1</v>
      </c>
      <c r="E189" s="30" t="s">
        <v>1545</v>
      </c>
      <c r="J189" s="17">
        <v>-27.911031345635195</v>
      </c>
      <c r="K189" s="17">
        <v>-70.328995570223739</v>
      </c>
      <c r="P189" s="17" t="s">
        <v>266</v>
      </c>
      <c r="Q189" s="17" t="s">
        <v>273</v>
      </c>
      <c r="R189" s="17" t="s">
        <v>393</v>
      </c>
      <c r="T189" s="17" t="s">
        <v>761</v>
      </c>
      <c r="U189" s="17" t="s">
        <v>770</v>
      </c>
      <c r="V189" s="17" t="s">
        <v>876</v>
      </c>
    </row>
    <row r="190" spans="1:23">
      <c r="A190" s="19">
        <v>189</v>
      </c>
      <c r="B190" s="17" t="s">
        <v>1246</v>
      </c>
      <c r="C190" s="19" t="s">
        <v>716</v>
      </c>
      <c r="D190" s="18">
        <v>1</v>
      </c>
      <c r="E190" s="30" t="s">
        <v>1545</v>
      </c>
      <c r="J190" s="17">
        <v>-27.920368658049529</v>
      </c>
      <c r="K190" s="17">
        <v>-70.330410430368048</v>
      </c>
      <c r="P190" s="17" t="s">
        <v>266</v>
      </c>
      <c r="Q190" s="17" t="s">
        <v>273</v>
      </c>
      <c r="R190" s="17" t="s">
        <v>393</v>
      </c>
      <c r="T190" s="17" t="s">
        <v>761</v>
      </c>
      <c r="U190" s="17" t="s">
        <v>770</v>
      </c>
      <c r="V190" s="17" t="s">
        <v>876</v>
      </c>
    </row>
    <row r="191" spans="1:23">
      <c r="A191" s="19">
        <v>190</v>
      </c>
      <c r="B191" s="17" t="s">
        <v>1247</v>
      </c>
      <c r="C191" s="19" t="s">
        <v>716</v>
      </c>
      <c r="D191" s="19">
        <v>1</v>
      </c>
      <c r="E191" s="30" t="s">
        <v>1545</v>
      </c>
      <c r="J191" s="17">
        <v>-27.928723494032116</v>
      </c>
      <c r="K191" s="17">
        <v>-70.331681412294003</v>
      </c>
      <c r="P191" s="17" t="s">
        <v>266</v>
      </c>
      <c r="Q191" s="17" t="s">
        <v>273</v>
      </c>
      <c r="R191" s="17" t="s">
        <v>393</v>
      </c>
      <c r="T191" s="17" t="s">
        <v>761</v>
      </c>
      <c r="U191" s="17" t="s">
        <v>770</v>
      </c>
      <c r="V191" s="17" t="s">
        <v>876</v>
      </c>
    </row>
    <row r="192" spans="1:23">
      <c r="A192" s="19">
        <v>191</v>
      </c>
      <c r="B192" s="17" t="s">
        <v>1248</v>
      </c>
      <c r="C192" s="19" t="s">
        <v>716</v>
      </c>
      <c r="D192" s="18">
        <v>1</v>
      </c>
      <c r="E192" s="30" t="s">
        <v>1545</v>
      </c>
      <c r="J192" s="17">
        <v>-27.945581592516376</v>
      </c>
      <c r="K192" s="17">
        <v>-70.326328474557101</v>
      </c>
      <c r="P192" s="17" t="s">
        <v>266</v>
      </c>
      <c r="Q192" s="17" t="s">
        <v>273</v>
      </c>
      <c r="R192" s="17" t="s">
        <v>393</v>
      </c>
      <c r="T192" s="17" t="s">
        <v>761</v>
      </c>
      <c r="U192" s="17" t="s">
        <v>770</v>
      </c>
      <c r="V192" s="17" t="s">
        <v>876</v>
      </c>
    </row>
    <row r="193" spans="1:22">
      <c r="A193" s="19">
        <v>192</v>
      </c>
      <c r="B193" s="17" t="s">
        <v>1249</v>
      </c>
      <c r="C193" s="19" t="s">
        <v>716</v>
      </c>
      <c r="D193" s="18">
        <v>1</v>
      </c>
      <c r="E193" s="30" t="s">
        <v>1545</v>
      </c>
      <c r="J193" s="17">
        <v>-27.951502059487133</v>
      </c>
      <c r="K193" s="17">
        <v>-70.327325794618076</v>
      </c>
      <c r="P193" s="17" t="s">
        <v>266</v>
      </c>
      <c r="Q193" s="17" t="s">
        <v>273</v>
      </c>
      <c r="R193" s="17" t="s">
        <v>393</v>
      </c>
      <c r="T193" s="17" t="s">
        <v>761</v>
      </c>
      <c r="U193" s="17" t="s">
        <v>770</v>
      </c>
      <c r="V193" s="17" t="s">
        <v>876</v>
      </c>
    </row>
    <row r="194" spans="1:22">
      <c r="A194" s="19">
        <v>193</v>
      </c>
      <c r="B194" s="17" t="s">
        <v>1250</v>
      </c>
      <c r="C194" s="19" t="s">
        <v>716</v>
      </c>
      <c r="D194" s="19">
        <v>1</v>
      </c>
      <c r="E194" s="30" t="s">
        <v>1545</v>
      </c>
      <c r="J194" s="17">
        <v>-27.966103001398544</v>
      </c>
      <c r="K194" s="17">
        <v>-70.326711498432843</v>
      </c>
      <c r="P194" s="17" t="s">
        <v>266</v>
      </c>
      <c r="Q194" s="17" t="s">
        <v>273</v>
      </c>
      <c r="R194" s="17" t="s">
        <v>393</v>
      </c>
      <c r="T194" s="17" t="s">
        <v>761</v>
      </c>
      <c r="U194" s="17" t="s">
        <v>770</v>
      </c>
      <c r="V194" s="17" t="s">
        <v>876</v>
      </c>
    </row>
    <row r="195" spans="1:22">
      <c r="A195" s="19">
        <v>194</v>
      </c>
      <c r="B195" s="17" t="s">
        <v>1251</v>
      </c>
      <c r="C195" s="19" t="s">
        <v>716</v>
      </c>
      <c r="D195" s="18">
        <v>1</v>
      </c>
      <c r="E195" s="30" t="s">
        <v>1545</v>
      </c>
      <c r="J195" s="17">
        <v>-27.968720787280859</v>
      </c>
      <c r="K195" s="17">
        <v>-70.324811955725153</v>
      </c>
      <c r="P195" s="17" t="s">
        <v>266</v>
      </c>
      <c r="Q195" s="17" t="s">
        <v>273</v>
      </c>
      <c r="R195" s="17" t="s">
        <v>393</v>
      </c>
      <c r="T195" s="17" t="s">
        <v>761</v>
      </c>
      <c r="U195" s="17" t="s">
        <v>770</v>
      </c>
      <c r="V195" s="17" t="s">
        <v>876</v>
      </c>
    </row>
    <row r="196" spans="1:22">
      <c r="A196" s="19">
        <v>195</v>
      </c>
      <c r="B196" s="17" t="s">
        <v>1252</v>
      </c>
      <c r="C196" s="19" t="s">
        <v>716</v>
      </c>
      <c r="D196" s="18">
        <v>1</v>
      </c>
      <c r="E196" s="30" t="s">
        <v>1545</v>
      </c>
      <c r="J196" s="17">
        <v>-27.973529596953259</v>
      </c>
      <c r="K196" s="17">
        <v>-70.325023207105588</v>
      </c>
      <c r="P196" s="17" t="s">
        <v>266</v>
      </c>
      <c r="Q196" s="17" t="s">
        <v>273</v>
      </c>
      <c r="R196" s="17" t="s">
        <v>393</v>
      </c>
      <c r="T196" s="17" t="s">
        <v>761</v>
      </c>
      <c r="U196" s="17" t="s">
        <v>770</v>
      </c>
      <c r="V196" s="17" t="s">
        <v>876</v>
      </c>
    </row>
    <row r="197" spans="1:22">
      <c r="A197" s="19">
        <v>196</v>
      </c>
      <c r="B197" s="17" t="s">
        <v>1253</v>
      </c>
      <c r="C197" s="19" t="s">
        <v>716</v>
      </c>
      <c r="D197" s="19">
        <v>1</v>
      </c>
      <c r="E197" s="30" t="s">
        <v>1545</v>
      </c>
      <c r="J197" s="17">
        <v>-27.977364576449745</v>
      </c>
      <c r="K197" s="17">
        <v>-70.324195719499372</v>
      </c>
      <c r="P197" s="17" t="s">
        <v>266</v>
      </c>
      <c r="Q197" s="17" t="s">
        <v>273</v>
      </c>
      <c r="R197" s="17" t="s">
        <v>393</v>
      </c>
      <c r="T197" s="17" t="s">
        <v>761</v>
      </c>
      <c r="U197" s="17" t="s">
        <v>770</v>
      </c>
      <c r="V197" s="17" t="s">
        <v>876</v>
      </c>
    </row>
    <row r="198" spans="1:22">
      <c r="A198" s="19">
        <v>197</v>
      </c>
      <c r="B198" s="17" t="s">
        <v>1254</v>
      </c>
      <c r="C198" s="19" t="s">
        <v>716</v>
      </c>
      <c r="D198" s="18">
        <v>1</v>
      </c>
      <c r="E198" s="30" t="s">
        <v>1545</v>
      </c>
      <c r="J198" s="17">
        <v>-27.981582063193823</v>
      </c>
      <c r="K198" s="17">
        <v>-70.324887784435504</v>
      </c>
      <c r="P198" s="17" t="s">
        <v>266</v>
      </c>
      <c r="Q198" s="17" t="s">
        <v>273</v>
      </c>
      <c r="R198" s="17" t="s">
        <v>393</v>
      </c>
      <c r="T198" s="17" t="s">
        <v>761</v>
      </c>
      <c r="U198" s="17" t="s">
        <v>770</v>
      </c>
      <c r="V198" s="17" t="s">
        <v>876</v>
      </c>
    </row>
    <row r="199" spans="1:22">
      <c r="A199" s="19">
        <v>198</v>
      </c>
      <c r="B199" s="17" t="s">
        <v>1255</v>
      </c>
      <c r="C199" s="19" t="s">
        <v>716</v>
      </c>
      <c r="D199" s="18">
        <v>1</v>
      </c>
      <c r="E199" s="30" t="s">
        <v>1545</v>
      </c>
      <c r="J199" s="17">
        <v>-27.98532816353195</v>
      </c>
      <c r="K199" s="17">
        <v>-70.326267784705024</v>
      </c>
      <c r="P199" s="17" t="s">
        <v>266</v>
      </c>
      <c r="Q199" s="17" t="s">
        <v>273</v>
      </c>
      <c r="R199" s="17" t="s">
        <v>393</v>
      </c>
      <c r="T199" s="17" t="s">
        <v>761</v>
      </c>
      <c r="U199" s="17" t="s">
        <v>770</v>
      </c>
      <c r="V199" s="17" t="s">
        <v>876</v>
      </c>
    </row>
    <row r="200" spans="1:22">
      <c r="A200" s="19">
        <v>199</v>
      </c>
      <c r="B200" s="17" t="s">
        <v>1256</v>
      </c>
      <c r="C200" s="19" t="s">
        <v>716</v>
      </c>
      <c r="D200" s="19">
        <v>1</v>
      </c>
      <c r="E200" s="30" t="s">
        <v>1545</v>
      </c>
      <c r="J200" s="17">
        <v>-27.990190333830967</v>
      </c>
      <c r="K200" s="17">
        <v>-70.328887433126269</v>
      </c>
      <c r="P200" s="17" t="s">
        <v>266</v>
      </c>
      <c r="Q200" s="17" t="s">
        <v>273</v>
      </c>
      <c r="R200" s="17" t="s">
        <v>393</v>
      </c>
      <c r="T200" s="17" t="s">
        <v>761</v>
      </c>
      <c r="U200" s="17" t="s">
        <v>770</v>
      </c>
      <c r="V200" s="17" t="s">
        <v>876</v>
      </c>
    </row>
    <row r="201" spans="1:22">
      <c r="A201" s="19">
        <v>200</v>
      </c>
      <c r="B201" s="17" t="s">
        <v>1257</v>
      </c>
      <c r="C201" s="19" t="s">
        <v>716</v>
      </c>
      <c r="D201" s="18">
        <v>1</v>
      </c>
      <c r="E201" s="30" t="s">
        <v>1545</v>
      </c>
      <c r="J201" s="17">
        <v>-27.992934821506481</v>
      </c>
      <c r="K201" s="17">
        <v>-70.33348670777157</v>
      </c>
      <c r="P201" s="17" t="s">
        <v>266</v>
      </c>
      <c r="Q201" s="17" t="s">
        <v>273</v>
      </c>
      <c r="R201" s="17" t="s">
        <v>393</v>
      </c>
      <c r="T201" s="17" t="s">
        <v>761</v>
      </c>
      <c r="U201" s="17" t="s">
        <v>770</v>
      </c>
      <c r="V201" s="17" t="s">
        <v>876</v>
      </c>
    </row>
    <row r="202" spans="1:22">
      <c r="A202" s="19">
        <v>201</v>
      </c>
      <c r="B202" s="17" t="s">
        <v>1258</v>
      </c>
      <c r="C202" s="19" t="s">
        <v>716</v>
      </c>
      <c r="D202" s="18">
        <v>1</v>
      </c>
      <c r="E202" s="30" t="s">
        <v>1545</v>
      </c>
      <c r="J202" s="17">
        <v>-27.999895059178037</v>
      </c>
      <c r="K202" s="17">
        <v>-70.339745206216563</v>
      </c>
      <c r="P202" s="17" t="s">
        <v>266</v>
      </c>
      <c r="Q202" s="17" t="s">
        <v>273</v>
      </c>
      <c r="R202" s="17" t="s">
        <v>393</v>
      </c>
      <c r="T202" s="17" t="s">
        <v>761</v>
      </c>
      <c r="U202" s="17" t="s">
        <v>770</v>
      </c>
      <c r="V202" s="17" t="s">
        <v>876</v>
      </c>
    </row>
    <row r="203" spans="1:22">
      <c r="A203" s="19">
        <v>202</v>
      </c>
      <c r="B203" s="17" t="s">
        <v>1259</v>
      </c>
      <c r="C203" s="19" t="s">
        <v>716</v>
      </c>
      <c r="D203" s="19">
        <v>1</v>
      </c>
      <c r="E203" s="30" t="s">
        <v>1545</v>
      </c>
      <c r="J203" s="17">
        <v>-28.002333743764478</v>
      </c>
      <c r="K203" s="17">
        <v>-70.343206991449279</v>
      </c>
      <c r="P203" s="17" t="s">
        <v>266</v>
      </c>
      <c r="Q203" s="17" t="s">
        <v>273</v>
      </c>
      <c r="R203" s="17" t="s">
        <v>391</v>
      </c>
      <c r="T203" s="17" t="s">
        <v>761</v>
      </c>
      <c r="U203" s="17" t="s">
        <v>770</v>
      </c>
      <c r="V203" s="17" t="s">
        <v>876</v>
      </c>
    </row>
    <row r="204" spans="1:22">
      <c r="A204" s="19">
        <v>203</v>
      </c>
      <c r="B204" s="17" t="s">
        <v>1260</v>
      </c>
      <c r="C204" s="19" t="s">
        <v>716</v>
      </c>
      <c r="D204" s="18">
        <v>1</v>
      </c>
      <c r="E204" s="30" t="s">
        <v>1545</v>
      </c>
      <c r="J204" s="17">
        <v>-28.009004182075092</v>
      </c>
      <c r="K204" s="17">
        <v>-70.35071913913292</v>
      </c>
      <c r="P204" s="17" t="s">
        <v>266</v>
      </c>
      <c r="Q204" s="17" t="s">
        <v>273</v>
      </c>
      <c r="R204" s="17" t="s">
        <v>391</v>
      </c>
      <c r="T204" s="17" t="s">
        <v>761</v>
      </c>
      <c r="U204" s="17" t="s">
        <v>770</v>
      </c>
      <c r="V204" s="17" t="s">
        <v>876</v>
      </c>
    </row>
    <row r="205" spans="1:22">
      <c r="A205" s="19">
        <v>204</v>
      </c>
      <c r="B205" s="17" t="s">
        <v>1261</v>
      </c>
      <c r="C205" s="19" t="s">
        <v>716</v>
      </c>
      <c r="D205" s="18">
        <v>1</v>
      </c>
      <c r="E205" s="30" t="s">
        <v>1545</v>
      </c>
      <c r="J205" s="17">
        <v>-28.021193677247247</v>
      </c>
      <c r="K205" s="17">
        <v>-70.35575334911222</v>
      </c>
      <c r="P205" s="17" t="s">
        <v>266</v>
      </c>
      <c r="Q205" s="17" t="s">
        <v>273</v>
      </c>
      <c r="R205" s="17" t="s">
        <v>391</v>
      </c>
      <c r="T205" s="17" t="s">
        <v>761</v>
      </c>
      <c r="U205" s="17" t="s">
        <v>770</v>
      </c>
      <c r="V205" s="17" t="s">
        <v>876</v>
      </c>
    </row>
    <row r="206" spans="1:22">
      <c r="A206" s="19">
        <v>205</v>
      </c>
      <c r="B206" s="17" t="s">
        <v>1262</v>
      </c>
      <c r="C206" s="19" t="s">
        <v>716</v>
      </c>
      <c r="D206" s="19">
        <v>1</v>
      </c>
      <c r="E206" s="30" t="s">
        <v>1545</v>
      </c>
      <c r="J206" s="17">
        <v>-28.023844409137006</v>
      </c>
      <c r="K206" s="17">
        <v>-70.357871668447871</v>
      </c>
      <c r="P206" s="17" t="s">
        <v>266</v>
      </c>
      <c r="Q206" s="17" t="s">
        <v>273</v>
      </c>
      <c r="R206" s="17" t="s">
        <v>391</v>
      </c>
      <c r="T206" s="17" t="s">
        <v>761</v>
      </c>
      <c r="U206" s="17" t="s">
        <v>770</v>
      </c>
      <c r="V206" s="17" t="s">
        <v>876</v>
      </c>
    </row>
    <row r="207" spans="1:22">
      <c r="A207" s="19">
        <v>206</v>
      </c>
      <c r="B207" s="17" t="s">
        <v>1263</v>
      </c>
      <c r="C207" s="19" t="s">
        <v>716</v>
      </c>
      <c r="D207" s="18">
        <v>1</v>
      </c>
      <c r="E207" s="30" t="s">
        <v>1545</v>
      </c>
      <c r="J207" s="17">
        <v>-28.027534000605442</v>
      </c>
      <c r="K207" s="17">
        <v>-70.364448133877644</v>
      </c>
      <c r="P207" s="17" t="s">
        <v>266</v>
      </c>
      <c r="Q207" s="17" t="s">
        <v>273</v>
      </c>
      <c r="R207" s="17" t="s">
        <v>391</v>
      </c>
      <c r="T207" s="17" t="s">
        <v>761</v>
      </c>
      <c r="U207" s="17" t="s">
        <v>770</v>
      </c>
      <c r="V207" s="17" t="s">
        <v>876</v>
      </c>
    </row>
    <row r="208" spans="1:22">
      <c r="A208" s="19">
        <v>207</v>
      </c>
      <c r="B208" s="17" t="s">
        <v>1264</v>
      </c>
      <c r="C208" s="19" t="s">
        <v>716</v>
      </c>
      <c r="D208" s="18">
        <v>1</v>
      </c>
      <c r="E208" s="30" t="s">
        <v>1545</v>
      </c>
      <c r="J208" s="17">
        <v>-28.038972350353838</v>
      </c>
      <c r="K208" s="17">
        <v>-70.377745665612053</v>
      </c>
      <c r="P208" s="17" t="s">
        <v>266</v>
      </c>
      <c r="Q208" s="17" t="s">
        <v>273</v>
      </c>
      <c r="R208" s="17" t="s">
        <v>391</v>
      </c>
      <c r="T208" s="17" t="s">
        <v>761</v>
      </c>
      <c r="U208" s="17" t="s">
        <v>770</v>
      </c>
      <c r="V208" s="17" t="s">
        <v>876</v>
      </c>
    </row>
    <row r="209" spans="1:23">
      <c r="A209" s="19">
        <v>208</v>
      </c>
      <c r="B209" s="17" t="s">
        <v>1265</v>
      </c>
      <c r="C209" s="19" t="s">
        <v>716</v>
      </c>
      <c r="D209" s="19">
        <v>1</v>
      </c>
      <c r="E209" s="30" t="s">
        <v>1545</v>
      </c>
      <c r="J209" s="17">
        <v>-28.05056643238208</v>
      </c>
      <c r="K209" s="17">
        <v>-70.378147786252569</v>
      </c>
      <c r="P209" s="17" t="s">
        <v>266</v>
      </c>
      <c r="Q209" s="17" t="s">
        <v>273</v>
      </c>
      <c r="R209" s="17" t="s">
        <v>391</v>
      </c>
      <c r="T209" s="17" t="s">
        <v>761</v>
      </c>
      <c r="U209" s="17" t="s">
        <v>770</v>
      </c>
      <c r="V209" s="17" t="s">
        <v>876</v>
      </c>
    </row>
    <row r="210" spans="1:23">
      <c r="A210" s="19">
        <v>209</v>
      </c>
      <c r="B210" s="17" t="s">
        <v>1266</v>
      </c>
      <c r="C210" s="19" t="s">
        <v>716</v>
      </c>
      <c r="D210" s="18">
        <v>1</v>
      </c>
      <c r="E210" s="30" t="s">
        <v>1545</v>
      </c>
      <c r="J210" s="17">
        <v>-28.062981616370056</v>
      </c>
      <c r="K210" s="17">
        <v>-70.384848599277319</v>
      </c>
      <c r="P210" s="17" t="s">
        <v>266</v>
      </c>
      <c r="Q210" s="17" t="s">
        <v>273</v>
      </c>
      <c r="R210" s="17" t="s">
        <v>391</v>
      </c>
      <c r="T210" s="17" t="s">
        <v>652</v>
      </c>
      <c r="U210" s="17" t="s">
        <v>707</v>
      </c>
      <c r="V210" s="17" t="s">
        <v>876</v>
      </c>
    </row>
    <row r="211" spans="1:23">
      <c r="A211" s="19">
        <v>210</v>
      </c>
      <c r="B211" s="17" t="s">
        <v>1267</v>
      </c>
      <c r="C211" s="19" t="s">
        <v>716</v>
      </c>
      <c r="D211" s="18">
        <v>1</v>
      </c>
      <c r="E211" s="30" t="s">
        <v>1545</v>
      </c>
      <c r="J211" s="17">
        <v>-28.073243201586404</v>
      </c>
      <c r="K211" s="17">
        <v>-70.387595384125831</v>
      </c>
      <c r="P211" s="17" t="s">
        <v>266</v>
      </c>
      <c r="Q211" s="17" t="s">
        <v>273</v>
      </c>
      <c r="R211" s="17" t="s">
        <v>391</v>
      </c>
      <c r="T211" s="17" t="s">
        <v>761</v>
      </c>
      <c r="U211" s="17" t="s">
        <v>770</v>
      </c>
      <c r="V211" s="17" t="s">
        <v>876</v>
      </c>
    </row>
    <row r="212" spans="1:23">
      <c r="A212" s="19">
        <v>211</v>
      </c>
      <c r="B212" s="17" t="s">
        <v>1268</v>
      </c>
      <c r="C212" s="19" t="s">
        <v>716</v>
      </c>
      <c r="D212" s="19">
        <v>1</v>
      </c>
      <c r="E212" s="30" t="s">
        <v>1545</v>
      </c>
      <c r="J212" s="17">
        <v>-28.094784825592157</v>
      </c>
      <c r="K212" s="17">
        <v>-70.397643118630768</v>
      </c>
      <c r="P212" s="17" t="s">
        <v>266</v>
      </c>
      <c r="Q212" s="17" t="s">
        <v>273</v>
      </c>
      <c r="R212" s="17" t="s">
        <v>391</v>
      </c>
      <c r="T212" s="17" t="s">
        <v>761</v>
      </c>
      <c r="U212" s="17" t="s">
        <v>770</v>
      </c>
      <c r="V212" s="17" t="s">
        <v>880</v>
      </c>
    </row>
    <row r="213" spans="1:23">
      <c r="A213" s="19">
        <v>212</v>
      </c>
      <c r="B213" s="17" t="s">
        <v>1269</v>
      </c>
      <c r="C213" s="19" t="s">
        <v>716</v>
      </c>
      <c r="D213" s="18">
        <v>1</v>
      </c>
      <c r="E213" s="30" t="s">
        <v>1545</v>
      </c>
      <c r="J213" s="17">
        <v>-28.09815894179857</v>
      </c>
      <c r="K213" s="17">
        <v>-70.397788621375497</v>
      </c>
      <c r="P213" s="17" t="s">
        <v>266</v>
      </c>
      <c r="Q213" s="17" t="s">
        <v>273</v>
      </c>
      <c r="R213" s="17" t="s">
        <v>391</v>
      </c>
      <c r="T213" s="17" t="s">
        <v>652</v>
      </c>
      <c r="U213" s="17" t="s">
        <v>707</v>
      </c>
      <c r="V213" s="17" t="s">
        <v>876</v>
      </c>
    </row>
    <row r="214" spans="1:23">
      <c r="A214" s="19">
        <v>213</v>
      </c>
      <c r="B214" s="17" t="s">
        <v>1270</v>
      </c>
      <c r="C214" s="19" t="s">
        <v>716</v>
      </c>
      <c r="D214" s="18">
        <v>1</v>
      </c>
      <c r="E214" s="30" t="s">
        <v>1545</v>
      </c>
      <c r="J214" s="17">
        <v>-28.104798490283265</v>
      </c>
      <c r="K214" s="17">
        <v>-70.404678275710012</v>
      </c>
      <c r="P214" s="17" t="s">
        <v>266</v>
      </c>
      <c r="Q214" s="17" t="s">
        <v>273</v>
      </c>
      <c r="R214" s="17" t="s">
        <v>391</v>
      </c>
      <c r="T214" s="17" t="s">
        <v>761</v>
      </c>
      <c r="U214" s="17" t="s">
        <v>770</v>
      </c>
      <c r="V214" s="17" t="s">
        <v>876</v>
      </c>
    </row>
    <row r="215" spans="1:23">
      <c r="A215" s="19">
        <v>214</v>
      </c>
      <c r="B215" s="17" t="s">
        <v>1271</v>
      </c>
      <c r="C215" s="19" t="s">
        <v>716</v>
      </c>
      <c r="D215" s="19">
        <v>1</v>
      </c>
      <c r="E215" s="30" t="s">
        <v>1545</v>
      </c>
      <c r="J215" s="17">
        <v>-28.135356483045303</v>
      </c>
      <c r="K215" s="17">
        <v>-70.422941263888646</v>
      </c>
      <c r="P215" s="17" t="s">
        <v>266</v>
      </c>
      <c r="Q215" s="17" t="s">
        <v>273</v>
      </c>
      <c r="R215" s="17" t="s">
        <v>391</v>
      </c>
      <c r="T215" s="17" t="s">
        <v>761</v>
      </c>
      <c r="U215" s="17" t="s">
        <v>770</v>
      </c>
      <c r="V215" s="17" t="s">
        <v>876</v>
      </c>
    </row>
    <row r="216" spans="1:23">
      <c r="A216" s="19">
        <v>215</v>
      </c>
      <c r="B216" s="17" t="s">
        <v>1272</v>
      </c>
      <c r="C216" s="19" t="s">
        <v>716</v>
      </c>
      <c r="D216" s="18">
        <v>1</v>
      </c>
      <c r="E216" s="30" t="s">
        <v>1545</v>
      </c>
      <c r="J216" s="17">
        <v>-28.190697281771289</v>
      </c>
      <c r="K216" s="17">
        <v>-70.449955554782534</v>
      </c>
      <c r="P216" s="17" t="s">
        <v>266</v>
      </c>
      <c r="Q216" s="17" t="s">
        <v>273</v>
      </c>
      <c r="R216" s="17" t="s">
        <v>391</v>
      </c>
      <c r="T216" s="17" t="s">
        <v>652</v>
      </c>
      <c r="U216" s="17" t="s">
        <v>707</v>
      </c>
      <c r="V216" s="17" t="s">
        <v>876</v>
      </c>
    </row>
    <row r="217" spans="1:23">
      <c r="A217" s="19">
        <v>216</v>
      </c>
      <c r="B217" s="17" t="s">
        <v>1273</v>
      </c>
      <c r="C217" s="19" t="s">
        <v>716</v>
      </c>
      <c r="D217" s="18">
        <v>1</v>
      </c>
      <c r="E217" s="30" t="s">
        <v>1545</v>
      </c>
      <c r="J217" s="17">
        <v>-28.224749798000378</v>
      </c>
      <c r="K217" s="17">
        <v>-70.467504768624408</v>
      </c>
      <c r="P217" s="17" t="s">
        <v>266</v>
      </c>
      <c r="Q217" s="17" t="s">
        <v>273</v>
      </c>
      <c r="R217" s="17" t="s">
        <v>391</v>
      </c>
      <c r="T217" s="17" t="s">
        <v>761</v>
      </c>
      <c r="U217" s="17" t="s">
        <v>770</v>
      </c>
      <c r="V217" s="17" t="s">
        <v>880</v>
      </c>
    </row>
    <row r="218" spans="1:23">
      <c r="A218" s="19">
        <v>217</v>
      </c>
      <c r="B218" s="17" t="s">
        <v>1274</v>
      </c>
      <c r="C218" s="19" t="s">
        <v>716</v>
      </c>
      <c r="D218" s="19">
        <v>1</v>
      </c>
      <c r="E218" s="30" t="s">
        <v>1545</v>
      </c>
      <c r="J218" s="17">
        <v>-28.262476176621909</v>
      </c>
      <c r="K218" s="17">
        <v>-70.486909347348728</v>
      </c>
      <c r="P218" s="17" t="s">
        <v>266</v>
      </c>
      <c r="Q218" s="17" t="s">
        <v>273</v>
      </c>
      <c r="R218" s="17" t="s">
        <v>391</v>
      </c>
      <c r="T218" s="17" t="s">
        <v>761</v>
      </c>
      <c r="U218" s="17" t="s">
        <v>784</v>
      </c>
      <c r="V218" s="17" t="s">
        <v>876</v>
      </c>
      <c r="W218" s="17" t="s">
        <v>1551</v>
      </c>
    </row>
    <row r="219" spans="1:23">
      <c r="A219" s="19">
        <v>218</v>
      </c>
      <c r="B219" s="17" t="s">
        <v>1275</v>
      </c>
      <c r="C219" s="19" t="s">
        <v>716</v>
      </c>
      <c r="D219" s="18">
        <v>1</v>
      </c>
      <c r="E219" s="30" t="s">
        <v>1545</v>
      </c>
      <c r="J219" s="17">
        <v>-28.264161008610301</v>
      </c>
      <c r="K219" s="17">
        <v>-70.485515816464797</v>
      </c>
      <c r="P219" s="17" t="s">
        <v>266</v>
      </c>
      <c r="Q219" s="17" t="s">
        <v>273</v>
      </c>
      <c r="R219" s="17" t="s">
        <v>391</v>
      </c>
      <c r="T219" s="17" t="s">
        <v>761</v>
      </c>
      <c r="U219" s="17" t="s">
        <v>784</v>
      </c>
      <c r="V219" s="17" t="s">
        <v>876</v>
      </c>
      <c r="W219" s="17" t="s">
        <v>1551</v>
      </c>
    </row>
    <row r="220" spans="1:23">
      <c r="A220" s="19">
        <v>219</v>
      </c>
      <c r="B220" s="17" t="s">
        <v>1276</v>
      </c>
      <c r="C220" s="19" t="s">
        <v>716</v>
      </c>
      <c r="D220" s="18">
        <v>1</v>
      </c>
      <c r="E220" s="30" t="s">
        <v>1545</v>
      </c>
      <c r="J220" s="17">
        <v>-28.292614791476893</v>
      </c>
      <c r="K220" s="17">
        <v>-70.499808413675439</v>
      </c>
      <c r="P220" s="17" t="s">
        <v>266</v>
      </c>
      <c r="Q220" s="17" t="s">
        <v>273</v>
      </c>
      <c r="R220" s="17" t="s">
        <v>391</v>
      </c>
      <c r="T220" s="17" t="s">
        <v>761</v>
      </c>
      <c r="U220" s="17" t="s">
        <v>770</v>
      </c>
      <c r="V220" s="17" t="s">
        <v>880</v>
      </c>
    </row>
    <row r="221" spans="1:23">
      <c r="A221" s="19">
        <v>220</v>
      </c>
      <c r="B221" s="17" t="s">
        <v>1277</v>
      </c>
      <c r="C221" s="19" t="s">
        <v>716</v>
      </c>
      <c r="D221" s="19">
        <v>1</v>
      </c>
      <c r="E221" s="30" t="s">
        <v>1545</v>
      </c>
      <c r="J221" s="17">
        <v>-28.310871090151135</v>
      </c>
      <c r="K221" s="17">
        <v>-70.514668136536116</v>
      </c>
      <c r="P221" s="17" t="s">
        <v>266</v>
      </c>
      <c r="Q221" s="17" t="s">
        <v>273</v>
      </c>
      <c r="R221" s="17" t="s">
        <v>391</v>
      </c>
      <c r="T221" s="17" t="s">
        <v>761</v>
      </c>
      <c r="U221" s="17" t="s">
        <v>770</v>
      </c>
      <c r="V221" s="17" t="s">
        <v>876</v>
      </c>
    </row>
    <row r="222" spans="1:23">
      <c r="A222" s="19">
        <v>221</v>
      </c>
      <c r="B222" s="17" t="s">
        <v>1278</v>
      </c>
      <c r="C222" s="19" t="s">
        <v>716</v>
      </c>
      <c r="D222" s="18">
        <v>1</v>
      </c>
      <c r="E222" s="30" t="s">
        <v>1545</v>
      </c>
      <c r="J222" s="17">
        <v>-28.317831446692619</v>
      </c>
      <c r="K222" s="17">
        <v>-70.518550506836718</v>
      </c>
      <c r="P222" s="17" t="s">
        <v>266</v>
      </c>
      <c r="Q222" s="17" t="s">
        <v>273</v>
      </c>
      <c r="R222" s="17" t="s">
        <v>391</v>
      </c>
      <c r="T222" s="17" t="s">
        <v>761</v>
      </c>
      <c r="U222" s="17" t="s">
        <v>770</v>
      </c>
      <c r="V222" s="17" t="s">
        <v>876</v>
      </c>
    </row>
    <row r="223" spans="1:23">
      <c r="A223" s="19">
        <v>222</v>
      </c>
      <c r="B223" s="17" t="s">
        <v>1279</v>
      </c>
      <c r="C223" s="19" t="s">
        <v>716</v>
      </c>
      <c r="D223" s="18">
        <v>1</v>
      </c>
      <c r="E223" s="30" t="s">
        <v>1545</v>
      </c>
      <c r="J223" s="17">
        <v>-28.327119851220797</v>
      </c>
      <c r="K223" s="17">
        <v>-70.524883882841024</v>
      </c>
      <c r="P223" s="17" t="s">
        <v>266</v>
      </c>
      <c r="Q223" s="17" t="s">
        <v>273</v>
      </c>
      <c r="R223" s="17" t="s">
        <v>391</v>
      </c>
      <c r="T223" s="15" t="s">
        <v>869</v>
      </c>
      <c r="U223" s="15" t="s">
        <v>840</v>
      </c>
      <c r="V223" s="17" t="s">
        <v>876</v>
      </c>
      <c r="W223" s="17" t="s">
        <v>1547</v>
      </c>
    </row>
    <row r="224" spans="1:23">
      <c r="A224" s="19">
        <v>223</v>
      </c>
      <c r="B224" s="17" t="s">
        <v>1280</v>
      </c>
      <c r="C224" s="19" t="s">
        <v>716</v>
      </c>
      <c r="D224" s="19">
        <v>1</v>
      </c>
      <c r="E224" s="30" t="s">
        <v>1545</v>
      </c>
      <c r="J224" s="17">
        <v>-28.331851922097322</v>
      </c>
      <c r="K224" s="17">
        <v>-70.526236647497896</v>
      </c>
      <c r="P224" s="17" t="s">
        <v>266</v>
      </c>
      <c r="Q224" s="17" t="s">
        <v>273</v>
      </c>
      <c r="R224" s="17" t="s">
        <v>391</v>
      </c>
      <c r="T224" s="17" t="s">
        <v>761</v>
      </c>
      <c r="U224" s="17" t="s">
        <v>770</v>
      </c>
      <c r="V224" s="17" t="s">
        <v>876</v>
      </c>
    </row>
    <row r="225" spans="1:23">
      <c r="A225" s="19">
        <v>224</v>
      </c>
      <c r="B225" s="17" t="s">
        <v>1281</v>
      </c>
      <c r="C225" s="19" t="s">
        <v>716</v>
      </c>
      <c r="D225" s="18">
        <v>1</v>
      </c>
      <c r="E225" s="30" t="s">
        <v>1545</v>
      </c>
      <c r="J225" s="17">
        <v>-28.339040876747006</v>
      </c>
      <c r="K225" s="17">
        <v>-70.530623702511889</v>
      </c>
      <c r="P225" s="17" t="s">
        <v>266</v>
      </c>
      <c r="Q225" s="17" t="s">
        <v>273</v>
      </c>
      <c r="R225" s="17" t="s">
        <v>391</v>
      </c>
      <c r="T225" s="17" t="s">
        <v>761</v>
      </c>
      <c r="U225" s="17" t="s">
        <v>770</v>
      </c>
      <c r="V225" s="17" t="s">
        <v>876</v>
      </c>
      <c r="W225" s="17" t="s">
        <v>1552</v>
      </c>
    </row>
    <row r="226" spans="1:23">
      <c r="A226" s="19">
        <v>225</v>
      </c>
      <c r="B226" s="17" t="s">
        <v>1282</v>
      </c>
      <c r="C226" s="19" t="s">
        <v>716</v>
      </c>
      <c r="D226" s="18">
        <v>1</v>
      </c>
      <c r="E226" s="30" t="s">
        <v>1545</v>
      </c>
      <c r="J226" s="17">
        <v>-28.427729074909941</v>
      </c>
      <c r="K226" s="17">
        <v>-70.591274329921831</v>
      </c>
      <c r="P226" s="17" t="s">
        <v>266</v>
      </c>
      <c r="Q226" s="17" t="s">
        <v>273</v>
      </c>
      <c r="R226" s="17" t="s">
        <v>391</v>
      </c>
      <c r="T226" s="17" t="s">
        <v>761</v>
      </c>
      <c r="U226" s="17" t="s">
        <v>770</v>
      </c>
      <c r="V226" s="17" t="s">
        <v>876</v>
      </c>
    </row>
    <row r="227" spans="1:23">
      <c r="A227" s="19">
        <v>226</v>
      </c>
      <c r="B227" s="17" t="s">
        <v>1283</v>
      </c>
      <c r="C227" s="19" t="s">
        <v>716</v>
      </c>
      <c r="D227" s="19">
        <v>1</v>
      </c>
      <c r="E227" s="30" t="s">
        <v>1545</v>
      </c>
      <c r="J227" s="17">
        <v>-28.46889920513593</v>
      </c>
      <c r="K227" s="17">
        <v>-70.599050196872028</v>
      </c>
      <c r="P227" s="17" t="s">
        <v>266</v>
      </c>
      <c r="Q227" s="17" t="s">
        <v>273</v>
      </c>
      <c r="R227" s="17" t="s">
        <v>391</v>
      </c>
      <c r="T227" s="17" t="s">
        <v>761</v>
      </c>
      <c r="U227" s="17" t="s">
        <v>770</v>
      </c>
      <c r="V227" s="17" t="s">
        <v>876</v>
      </c>
    </row>
    <row r="228" spans="1:23">
      <c r="A228" s="19">
        <v>227</v>
      </c>
      <c r="B228" s="17" t="s">
        <v>1284</v>
      </c>
      <c r="C228" s="19" t="s">
        <v>716</v>
      </c>
      <c r="D228" s="18">
        <v>1</v>
      </c>
      <c r="E228" s="30" t="s">
        <v>1545</v>
      </c>
      <c r="J228" s="17">
        <v>-28.511316724370115</v>
      </c>
      <c r="K228" s="17">
        <v>-70.603531277223979</v>
      </c>
      <c r="P228" s="17" t="s">
        <v>266</v>
      </c>
      <c r="Q228" s="17" t="s">
        <v>273</v>
      </c>
      <c r="R228" s="17" t="s">
        <v>391</v>
      </c>
      <c r="T228" s="17" t="s">
        <v>761</v>
      </c>
      <c r="U228" s="17" t="s">
        <v>770</v>
      </c>
      <c r="V228" s="17" t="s">
        <v>876</v>
      </c>
    </row>
    <row r="229" spans="1:23">
      <c r="A229" s="19">
        <v>228</v>
      </c>
      <c r="B229" s="17" t="s">
        <v>1285</v>
      </c>
      <c r="C229" s="19" t="s">
        <v>716</v>
      </c>
      <c r="D229" s="18">
        <v>1</v>
      </c>
      <c r="E229" s="30" t="s">
        <v>1545</v>
      </c>
      <c r="J229" s="17">
        <v>-28.544187726290929</v>
      </c>
      <c r="K229" s="17">
        <v>-70.745218729532851</v>
      </c>
      <c r="P229" s="17" t="s">
        <v>266</v>
      </c>
      <c r="Q229" s="17" t="s">
        <v>273</v>
      </c>
      <c r="R229" s="17" t="s">
        <v>391</v>
      </c>
      <c r="T229" s="17" t="s">
        <v>869</v>
      </c>
      <c r="U229" s="17" t="s">
        <v>840</v>
      </c>
      <c r="V229" s="17" t="s">
        <v>876</v>
      </c>
      <c r="W229" s="17" t="s">
        <v>1547</v>
      </c>
    </row>
    <row r="230" spans="1:23">
      <c r="A230" s="19">
        <v>229</v>
      </c>
      <c r="B230" s="17" t="s">
        <v>1286</v>
      </c>
      <c r="C230" s="19" t="s">
        <v>716</v>
      </c>
      <c r="D230" s="19">
        <v>1</v>
      </c>
      <c r="E230" s="30" t="s">
        <v>1545</v>
      </c>
      <c r="J230" s="17">
        <v>-28.552915116935111</v>
      </c>
      <c r="K230" s="17">
        <v>-70.622957761217705</v>
      </c>
      <c r="P230" s="17" t="s">
        <v>266</v>
      </c>
      <c r="Q230" s="17" t="s">
        <v>273</v>
      </c>
      <c r="R230" s="17" t="s">
        <v>391</v>
      </c>
      <c r="T230" s="17" t="s">
        <v>761</v>
      </c>
      <c r="U230" s="17" t="s">
        <v>770</v>
      </c>
      <c r="V230" s="17" t="s">
        <v>876</v>
      </c>
    </row>
    <row r="231" spans="1:23">
      <c r="A231" s="19">
        <v>230</v>
      </c>
      <c r="B231" s="17" t="s">
        <v>1287</v>
      </c>
      <c r="C231" s="19" t="s">
        <v>716</v>
      </c>
      <c r="D231" s="18">
        <v>1</v>
      </c>
      <c r="E231" s="30" t="s">
        <v>1545</v>
      </c>
      <c r="J231" s="17">
        <v>-28.585753433260887</v>
      </c>
      <c r="K231" s="17">
        <v>-70.638143781571358</v>
      </c>
      <c r="P231" s="17" t="s">
        <v>266</v>
      </c>
      <c r="Q231" s="17" t="s">
        <v>273</v>
      </c>
      <c r="R231" s="17" t="s">
        <v>391</v>
      </c>
      <c r="T231" s="17" t="s">
        <v>761</v>
      </c>
      <c r="U231" s="17" t="s">
        <v>770</v>
      </c>
      <c r="V231" s="17" t="s">
        <v>876</v>
      </c>
    </row>
    <row r="232" spans="1:23">
      <c r="A232" s="19">
        <v>231</v>
      </c>
      <c r="B232" s="17" t="s">
        <v>1288</v>
      </c>
      <c r="C232" s="19" t="s">
        <v>716</v>
      </c>
      <c r="D232" s="18">
        <v>1</v>
      </c>
      <c r="E232" s="30" t="s">
        <v>1545</v>
      </c>
      <c r="J232" s="17">
        <v>-28.659825769628267</v>
      </c>
      <c r="K232" s="17">
        <v>-70.671410335545261</v>
      </c>
      <c r="P232" s="17" t="s">
        <v>266</v>
      </c>
      <c r="Q232" s="17" t="s">
        <v>273</v>
      </c>
      <c r="R232" s="17" t="s">
        <v>391</v>
      </c>
      <c r="T232" s="17" t="s">
        <v>761</v>
      </c>
      <c r="U232" s="17" t="s">
        <v>770</v>
      </c>
      <c r="V232" s="17" t="s">
        <v>880</v>
      </c>
    </row>
    <row r="233" spans="1:23">
      <c r="A233" s="19">
        <v>232</v>
      </c>
      <c r="B233" s="17" t="s">
        <v>1289</v>
      </c>
      <c r="C233" s="19" t="s">
        <v>716</v>
      </c>
      <c r="D233" s="19">
        <v>1</v>
      </c>
      <c r="E233" s="30" t="s">
        <v>1545</v>
      </c>
      <c r="J233" s="17">
        <v>-28.692481403417368</v>
      </c>
      <c r="K233" s="17">
        <v>-70.678243541230103</v>
      </c>
      <c r="P233" s="17" t="s">
        <v>266</v>
      </c>
      <c r="Q233" s="17" t="s">
        <v>273</v>
      </c>
      <c r="R233" s="17" t="s">
        <v>391</v>
      </c>
      <c r="T233" s="17" t="s">
        <v>761</v>
      </c>
      <c r="U233" s="17" t="s">
        <v>770</v>
      </c>
      <c r="V233" s="17" t="s">
        <v>876</v>
      </c>
    </row>
    <row r="234" spans="1:23">
      <c r="A234" s="19">
        <v>233</v>
      </c>
      <c r="B234" s="17" t="s">
        <v>1290</v>
      </c>
      <c r="C234" s="19" t="s">
        <v>716</v>
      </c>
      <c r="D234" s="18">
        <v>1</v>
      </c>
      <c r="E234" s="30" t="s">
        <v>1545</v>
      </c>
      <c r="J234" s="17">
        <v>-28.717004366643927</v>
      </c>
      <c r="K234" s="17">
        <v>-70.679372055444986</v>
      </c>
      <c r="P234" s="17" t="s">
        <v>266</v>
      </c>
      <c r="Q234" s="17" t="s">
        <v>273</v>
      </c>
      <c r="R234" s="17" t="s">
        <v>391</v>
      </c>
      <c r="T234" s="17" t="s">
        <v>761</v>
      </c>
      <c r="U234" s="17" t="s">
        <v>770</v>
      </c>
      <c r="V234" s="17" t="s">
        <v>880</v>
      </c>
    </row>
    <row r="235" spans="1:23">
      <c r="A235" s="19">
        <v>234</v>
      </c>
      <c r="B235" s="17" t="s">
        <v>1291</v>
      </c>
      <c r="C235" s="19" t="s">
        <v>716</v>
      </c>
      <c r="D235" s="18">
        <v>1</v>
      </c>
      <c r="E235" s="30" t="s">
        <v>1545</v>
      </c>
      <c r="J235" s="17">
        <v>-28.734414639560043</v>
      </c>
      <c r="K235" s="17">
        <v>-70.686418038240134</v>
      </c>
      <c r="P235" s="17" t="s">
        <v>266</v>
      </c>
      <c r="Q235" s="17" t="s">
        <v>273</v>
      </c>
      <c r="R235" s="17" t="s">
        <v>391</v>
      </c>
      <c r="T235" s="17" t="s">
        <v>761</v>
      </c>
      <c r="U235" s="17" t="s">
        <v>770</v>
      </c>
      <c r="V235" s="17" t="s">
        <v>876</v>
      </c>
    </row>
    <row r="236" spans="1:23">
      <c r="A236" s="19">
        <v>235</v>
      </c>
      <c r="B236" s="17" t="s">
        <v>1292</v>
      </c>
      <c r="C236" s="19" t="s">
        <v>716</v>
      </c>
      <c r="D236" s="19">
        <v>1</v>
      </c>
      <c r="E236" s="30" t="s">
        <v>1545</v>
      </c>
      <c r="J236" s="17">
        <v>-28.744746453750864</v>
      </c>
      <c r="K236" s="17">
        <v>-70.690823143686075</v>
      </c>
      <c r="P236" s="17" t="s">
        <v>266</v>
      </c>
      <c r="Q236" s="17" t="s">
        <v>273</v>
      </c>
      <c r="R236" s="17" t="s">
        <v>391</v>
      </c>
      <c r="T236" s="17" t="s">
        <v>652</v>
      </c>
      <c r="U236" s="17" t="s">
        <v>707</v>
      </c>
      <c r="V236" s="17" t="s">
        <v>876</v>
      </c>
    </row>
    <row r="237" spans="1:23">
      <c r="A237" s="19">
        <v>236</v>
      </c>
      <c r="B237" s="17" t="s">
        <v>1293</v>
      </c>
      <c r="C237" s="19" t="s">
        <v>716</v>
      </c>
      <c r="D237" s="18">
        <v>1</v>
      </c>
      <c r="E237" s="30" t="s">
        <v>1545</v>
      </c>
      <c r="J237" s="17">
        <v>-28.749039662103666</v>
      </c>
      <c r="K237" s="17">
        <v>-70.692448768481839</v>
      </c>
      <c r="P237" s="17" t="s">
        <v>266</v>
      </c>
      <c r="Q237" s="17" t="s">
        <v>273</v>
      </c>
      <c r="R237" s="17" t="s">
        <v>391</v>
      </c>
      <c r="T237" s="17" t="s">
        <v>761</v>
      </c>
      <c r="U237" s="17" t="s">
        <v>784</v>
      </c>
      <c r="V237" s="17" t="s">
        <v>876</v>
      </c>
      <c r="W237" s="17" t="s">
        <v>1549</v>
      </c>
    </row>
    <row r="238" spans="1:23">
      <c r="A238" s="19">
        <v>237</v>
      </c>
      <c r="B238" s="17" t="s">
        <v>1294</v>
      </c>
      <c r="C238" s="19" t="s">
        <v>716</v>
      </c>
      <c r="D238" s="18">
        <v>1</v>
      </c>
      <c r="E238" s="30" t="s">
        <v>1545</v>
      </c>
      <c r="J238" s="17">
        <v>-28.765969754298698</v>
      </c>
      <c r="K238" s="17">
        <v>-70.69382798954571</v>
      </c>
      <c r="P238" s="17" t="s">
        <v>266</v>
      </c>
      <c r="Q238" s="17" t="s">
        <v>273</v>
      </c>
      <c r="R238" s="17" t="s">
        <v>391</v>
      </c>
      <c r="T238" s="17" t="s">
        <v>652</v>
      </c>
      <c r="U238" s="17" t="s">
        <v>707</v>
      </c>
      <c r="V238" s="17" t="s">
        <v>876</v>
      </c>
    </row>
    <row r="239" spans="1:23">
      <c r="A239" s="19">
        <v>238</v>
      </c>
      <c r="B239" s="17" t="s">
        <v>1295</v>
      </c>
      <c r="C239" s="19" t="s">
        <v>716</v>
      </c>
      <c r="D239" s="19">
        <v>1</v>
      </c>
      <c r="E239" s="30" t="s">
        <v>1545</v>
      </c>
      <c r="J239" s="17">
        <v>-28.773348652325435</v>
      </c>
      <c r="K239" s="17">
        <v>-70.695493766513835</v>
      </c>
      <c r="P239" s="17" t="s">
        <v>266</v>
      </c>
      <c r="Q239" s="17" t="s">
        <v>273</v>
      </c>
      <c r="R239" s="17" t="s">
        <v>391</v>
      </c>
      <c r="T239" s="17" t="s">
        <v>761</v>
      </c>
      <c r="U239" s="17" t="s">
        <v>784</v>
      </c>
      <c r="V239" s="17" t="s">
        <v>876</v>
      </c>
      <c r="W239" s="17" t="s">
        <v>1551</v>
      </c>
    </row>
    <row r="240" spans="1:23">
      <c r="A240" s="19">
        <v>239</v>
      </c>
      <c r="B240" s="17" t="s">
        <v>1296</v>
      </c>
      <c r="C240" s="19" t="s">
        <v>716</v>
      </c>
      <c r="D240" s="18">
        <v>1</v>
      </c>
      <c r="E240" s="30" t="s">
        <v>1545</v>
      </c>
      <c r="J240" s="17">
        <v>-28.780078131109228</v>
      </c>
      <c r="K240" s="17">
        <v>-70.695694796879678</v>
      </c>
      <c r="P240" s="17" t="s">
        <v>266</v>
      </c>
      <c r="Q240" s="17" t="s">
        <v>273</v>
      </c>
      <c r="R240" s="17" t="s">
        <v>391</v>
      </c>
      <c r="T240" s="17" t="s">
        <v>761</v>
      </c>
      <c r="U240" s="17" t="s">
        <v>770</v>
      </c>
      <c r="V240" s="17" t="s">
        <v>876</v>
      </c>
    </row>
    <row r="241" spans="1:23">
      <c r="A241" s="19">
        <v>240</v>
      </c>
      <c r="B241" s="17" t="s">
        <v>1297</v>
      </c>
      <c r="C241" s="19" t="s">
        <v>716</v>
      </c>
      <c r="D241" s="18">
        <v>1</v>
      </c>
      <c r="E241" s="30" t="s">
        <v>1545</v>
      </c>
      <c r="J241" s="17">
        <v>-28.788338713139829</v>
      </c>
      <c r="K241" s="17">
        <v>-70.697569895817963</v>
      </c>
      <c r="P241" s="17" t="s">
        <v>266</v>
      </c>
      <c r="Q241" s="17" t="s">
        <v>273</v>
      </c>
      <c r="R241" s="17" t="s">
        <v>391</v>
      </c>
      <c r="T241" s="17" t="s">
        <v>652</v>
      </c>
      <c r="U241" s="17" t="s">
        <v>707</v>
      </c>
      <c r="V241" s="17" t="s">
        <v>880</v>
      </c>
    </row>
    <row r="242" spans="1:23">
      <c r="A242" s="19">
        <v>241</v>
      </c>
      <c r="B242" s="17" t="s">
        <v>1298</v>
      </c>
      <c r="C242" s="19" t="s">
        <v>716</v>
      </c>
      <c r="D242" s="19">
        <v>1</v>
      </c>
      <c r="E242" s="30" t="s">
        <v>1545</v>
      </c>
      <c r="J242" s="17">
        <v>-28.801753999395952</v>
      </c>
      <c r="K242" s="17">
        <v>-70.702151694992523</v>
      </c>
      <c r="P242" s="17" t="s">
        <v>266</v>
      </c>
      <c r="Q242" s="17" t="s">
        <v>273</v>
      </c>
      <c r="R242" s="17" t="s">
        <v>391</v>
      </c>
      <c r="T242" s="17" t="s">
        <v>761</v>
      </c>
      <c r="U242" s="17" t="s">
        <v>770</v>
      </c>
      <c r="V242" s="17" t="s">
        <v>876</v>
      </c>
    </row>
    <row r="243" spans="1:23">
      <c r="A243" s="19">
        <v>242</v>
      </c>
      <c r="B243" s="17" t="s">
        <v>1299</v>
      </c>
      <c r="C243" s="19" t="s">
        <v>716</v>
      </c>
      <c r="D243" s="18">
        <v>1</v>
      </c>
      <c r="E243" s="30" t="s">
        <v>1545</v>
      </c>
      <c r="J243" s="17">
        <v>-28.841805509368871</v>
      </c>
      <c r="K243" s="17">
        <v>-70.709782883788833</v>
      </c>
      <c r="P243" s="17" t="s">
        <v>266</v>
      </c>
      <c r="Q243" s="17" t="s">
        <v>273</v>
      </c>
      <c r="R243" s="17" t="s">
        <v>391</v>
      </c>
      <c r="T243" s="17" t="s">
        <v>761</v>
      </c>
      <c r="U243" s="17" t="s">
        <v>770</v>
      </c>
      <c r="V243" s="17" t="s">
        <v>876</v>
      </c>
    </row>
    <row r="244" spans="1:23">
      <c r="A244" s="19">
        <v>243</v>
      </c>
      <c r="B244" s="17" t="s">
        <v>1300</v>
      </c>
      <c r="C244" s="19" t="s">
        <v>716</v>
      </c>
      <c r="D244" s="18">
        <v>1</v>
      </c>
      <c r="E244" s="30" t="s">
        <v>1545</v>
      </c>
      <c r="J244" s="17">
        <v>-28.849945671705665</v>
      </c>
      <c r="K244" s="17">
        <v>-70.716844839949474</v>
      </c>
      <c r="P244" s="17" t="s">
        <v>266</v>
      </c>
      <c r="Q244" s="17" t="s">
        <v>273</v>
      </c>
      <c r="R244" s="17" t="s">
        <v>391</v>
      </c>
      <c r="T244" s="17" t="s">
        <v>761</v>
      </c>
      <c r="U244" s="17" t="s">
        <v>770</v>
      </c>
      <c r="V244" s="17" t="s">
        <v>876</v>
      </c>
    </row>
    <row r="245" spans="1:23">
      <c r="A245" s="19">
        <v>244</v>
      </c>
      <c r="B245" s="17" t="s">
        <v>1301</v>
      </c>
      <c r="C245" s="19" t="s">
        <v>716</v>
      </c>
      <c r="D245" s="19">
        <v>1</v>
      </c>
      <c r="E245" s="30" t="s">
        <v>1545</v>
      </c>
      <c r="J245" s="17">
        <v>-28.878976130758545</v>
      </c>
      <c r="K245" s="17">
        <v>-70.72459113445538</v>
      </c>
      <c r="P245" s="17" t="s">
        <v>266</v>
      </c>
      <c r="Q245" s="17" t="s">
        <v>273</v>
      </c>
      <c r="R245" s="17" t="s">
        <v>391</v>
      </c>
      <c r="T245" s="17" t="s">
        <v>761</v>
      </c>
      <c r="U245" s="17" t="s">
        <v>770</v>
      </c>
      <c r="V245" s="17" t="s">
        <v>876</v>
      </c>
    </row>
    <row r="246" spans="1:23">
      <c r="A246" s="19">
        <v>245</v>
      </c>
      <c r="B246" s="17" t="s">
        <v>1302</v>
      </c>
      <c r="C246" s="19" t="s">
        <v>716</v>
      </c>
      <c r="D246" s="18">
        <v>1</v>
      </c>
      <c r="E246" s="30" t="s">
        <v>1545</v>
      </c>
      <c r="J246" s="17">
        <v>-28.886423920360471</v>
      </c>
      <c r="K246" s="17">
        <v>-70.72364786548475</v>
      </c>
      <c r="P246" s="17" t="s">
        <v>266</v>
      </c>
      <c r="Q246" s="17" t="s">
        <v>273</v>
      </c>
      <c r="R246" s="17" t="s">
        <v>391</v>
      </c>
      <c r="T246" s="17" t="s">
        <v>761</v>
      </c>
      <c r="U246" s="17" t="s">
        <v>770</v>
      </c>
      <c r="V246" s="17" t="s">
        <v>876</v>
      </c>
    </row>
    <row r="247" spans="1:23">
      <c r="A247" s="19">
        <v>246</v>
      </c>
      <c r="B247" s="17" t="s">
        <v>1303</v>
      </c>
      <c r="C247" s="19" t="s">
        <v>716</v>
      </c>
      <c r="D247" s="18">
        <v>1</v>
      </c>
      <c r="E247" s="30" t="s">
        <v>1545</v>
      </c>
      <c r="J247" s="17">
        <v>-28.930585487215346</v>
      </c>
      <c r="K247" s="17">
        <v>-70.739887590375659</v>
      </c>
      <c r="P247" s="17" t="s">
        <v>266</v>
      </c>
      <c r="Q247" s="17" t="s">
        <v>273</v>
      </c>
      <c r="R247" s="17" t="s">
        <v>391</v>
      </c>
      <c r="T247" s="17" t="s">
        <v>761</v>
      </c>
      <c r="U247" s="17" t="s">
        <v>770</v>
      </c>
      <c r="V247" s="17" t="s">
        <v>876</v>
      </c>
    </row>
    <row r="248" spans="1:23">
      <c r="A248" s="19">
        <v>247</v>
      </c>
      <c r="B248" s="17" t="s">
        <v>1304</v>
      </c>
      <c r="C248" s="19" t="s">
        <v>716</v>
      </c>
      <c r="D248" s="19">
        <v>1</v>
      </c>
      <c r="E248" s="30" t="s">
        <v>1545</v>
      </c>
      <c r="J248" s="17">
        <v>-29.061191066289947</v>
      </c>
      <c r="K248" s="17">
        <v>-70.783517563915666</v>
      </c>
      <c r="P248" s="17" t="s">
        <v>266</v>
      </c>
      <c r="Q248" s="17" t="s">
        <v>279</v>
      </c>
      <c r="R248" s="17" t="s">
        <v>390</v>
      </c>
      <c r="T248" s="17" t="s">
        <v>761</v>
      </c>
      <c r="U248" s="17" t="s">
        <v>770</v>
      </c>
      <c r="V248" s="17" t="s">
        <v>876</v>
      </c>
    </row>
    <row r="249" spans="1:23">
      <c r="A249" s="19">
        <v>248</v>
      </c>
      <c r="B249" s="17" t="s">
        <v>1305</v>
      </c>
      <c r="C249" s="19" t="s">
        <v>716</v>
      </c>
      <c r="D249" s="18">
        <v>1</v>
      </c>
      <c r="E249" s="30" t="s">
        <v>1545</v>
      </c>
      <c r="J249" s="17">
        <v>-29.072251957800948</v>
      </c>
      <c r="K249" s="17">
        <v>-70.783666946755559</v>
      </c>
      <c r="P249" s="17" t="s">
        <v>266</v>
      </c>
      <c r="Q249" s="17" t="s">
        <v>279</v>
      </c>
      <c r="R249" s="17" t="s">
        <v>390</v>
      </c>
      <c r="T249" s="17" t="s">
        <v>761</v>
      </c>
      <c r="U249" s="17" t="s">
        <v>770</v>
      </c>
      <c r="V249" s="17" t="s">
        <v>876</v>
      </c>
    </row>
    <row r="250" spans="1:23">
      <c r="A250" s="19">
        <v>249</v>
      </c>
      <c r="B250" s="17" t="s">
        <v>1306</v>
      </c>
      <c r="C250" s="19" t="s">
        <v>716</v>
      </c>
      <c r="D250" s="18">
        <v>1</v>
      </c>
      <c r="E250" s="30" t="s">
        <v>1545</v>
      </c>
      <c r="J250" s="17">
        <v>-29.077947932111563</v>
      </c>
      <c r="K250" s="17">
        <v>-70.779430276111086</v>
      </c>
      <c r="P250" s="17" t="s">
        <v>266</v>
      </c>
      <c r="Q250" s="17" t="s">
        <v>279</v>
      </c>
      <c r="R250" s="17" t="s">
        <v>390</v>
      </c>
      <c r="T250" s="17" t="s">
        <v>761</v>
      </c>
      <c r="U250" s="17" t="s">
        <v>770</v>
      </c>
      <c r="V250" s="17" t="s">
        <v>876</v>
      </c>
    </row>
    <row r="251" spans="1:23">
      <c r="A251" s="19">
        <v>250</v>
      </c>
      <c r="B251" s="17" t="s">
        <v>1307</v>
      </c>
      <c r="C251" s="19" t="s">
        <v>716</v>
      </c>
      <c r="D251" s="19">
        <v>1</v>
      </c>
      <c r="E251" s="30" t="s">
        <v>1545</v>
      </c>
      <c r="J251" s="17">
        <v>-29.07915956688414</v>
      </c>
      <c r="K251" s="17">
        <v>-70.779923620772379</v>
      </c>
      <c r="P251" s="17" t="s">
        <v>266</v>
      </c>
      <c r="Q251" s="17" t="s">
        <v>279</v>
      </c>
      <c r="R251" s="17" t="s">
        <v>390</v>
      </c>
      <c r="T251" s="17" t="s">
        <v>761</v>
      </c>
      <c r="U251" s="17" t="s">
        <v>770</v>
      </c>
      <c r="V251" s="17" t="s">
        <v>876</v>
      </c>
    </row>
    <row r="252" spans="1:23">
      <c r="A252" s="19">
        <v>251</v>
      </c>
      <c r="B252" s="17" t="s">
        <v>1308</v>
      </c>
      <c r="C252" s="19" t="s">
        <v>716</v>
      </c>
      <c r="D252" s="18">
        <v>1</v>
      </c>
      <c r="E252" s="30" t="s">
        <v>1545</v>
      </c>
      <c r="J252" s="17">
        <v>-29.079331085443165</v>
      </c>
      <c r="K252" s="17">
        <v>-70.783994345963649</v>
      </c>
      <c r="P252" s="17" t="s">
        <v>266</v>
      </c>
      <c r="Q252" s="17" t="s">
        <v>279</v>
      </c>
      <c r="R252" s="17" t="s">
        <v>390</v>
      </c>
      <c r="T252" s="17" t="s">
        <v>761</v>
      </c>
      <c r="U252" s="17" t="s">
        <v>770</v>
      </c>
      <c r="V252" s="17" t="s">
        <v>876</v>
      </c>
    </row>
    <row r="253" spans="1:23">
      <c r="A253" s="19">
        <v>252</v>
      </c>
      <c r="B253" s="17" t="s">
        <v>1309</v>
      </c>
      <c r="C253" s="19" t="s">
        <v>716</v>
      </c>
      <c r="D253" s="18">
        <v>1</v>
      </c>
      <c r="E253" s="30" t="s">
        <v>1545</v>
      </c>
      <c r="J253" s="17">
        <v>-29.087157867108754</v>
      </c>
      <c r="K253" s="17">
        <v>-70.787806957174908</v>
      </c>
      <c r="P253" s="17" t="s">
        <v>266</v>
      </c>
      <c r="Q253" s="17" t="s">
        <v>279</v>
      </c>
      <c r="R253" s="17" t="s">
        <v>390</v>
      </c>
      <c r="T253" s="17" t="s">
        <v>761</v>
      </c>
      <c r="U253" s="17" t="s">
        <v>770</v>
      </c>
      <c r="V253" s="17" t="s">
        <v>876</v>
      </c>
    </row>
    <row r="254" spans="1:23">
      <c r="A254" s="19">
        <v>253</v>
      </c>
      <c r="B254" s="17" t="s">
        <v>1310</v>
      </c>
      <c r="C254" s="19" t="s">
        <v>716</v>
      </c>
      <c r="D254" s="19">
        <v>1</v>
      </c>
      <c r="E254" s="30" t="s">
        <v>1545</v>
      </c>
      <c r="J254" s="17">
        <v>-29.129669700080349</v>
      </c>
      <c r="K254" s="17">
        <v>-70.806486002991434</v>
      </c>
      <c r="P254" s="17" t="s">
        <v>266</v>
      </c>
      <c r="Q254" s="17" t="s">
        <v>279</v>
      </c>
      <c r="R254" s="17" t="s">
        <v>390</v>
      </c>
      <c r="T254" s="17" t="s">
        <v>761</v>
      </c>
      <c r="U254" s="17" t="s">
        <v>770</v>
      </c>
      <c r="V254" s="17" t="s">
        <v>876</v>
      </c>
    </row>
    <row r="255" spans="1:23">
      <c r="A255" s="19">
        <v>254</v>
      </c>
      <c r="B255" s="17" t="s">
        <v>1311</v>
      </c>
      <c r="C255" s="19" t="s">
        <v>716</v>
      </c>
      <c r="D255" s="18">
        <v>1</v>
      </c>
      <c r="E255" s="30" t="s">
        <v>1545</v>
      </c>
      <c r="J255" s="17">
        <v>-29.145048111429244</v>
      </c>
      <c r="K255" s="17">
        <v>-70.817640068316692</v>
      </c>
      <c r="P255" s="17" t="s">
        <v>269</v>
      </c>
      <c r="Q255" s="17" t="s">
        <v>279</v>
      </c>
      <c r="R255" s="17" t="s">
        <v>390</v>
      </c>
      <c r="T255" s="17" t="s">
        <v>761</v>
      </c>
      <c r="U255" s="17" t="s">
        <v>825</v>
      </c>
      <c r="V255" s="17" t="s">
        <v>876</v>
      </c>
    </row>
    <row r="256" spans="1:23">
      <c r="A256" s="19">
        <v>255</v>
      </c>
      <c r="B256" s="17" t="s">
        <v>1312</v>
      </c>
      <c r="C256" s="19" t="s">
        <v>716</v>
      </c>
      <c r="D256" s="18">
        <v>1</v>
      </c>
      <c r="E256" s="30" t="s">
        <v>1545</v>
      </c>
      <c r="J256" s="17">
        <v>-29.162997758355381</v>
      </c>
      <c r="K256" s="17">
        <v>-70.827424444233785</v>
      </c>
      <c r="P256" s="17" t="s">
        <v>269</v>
      </c>
      <c r="Q256" s="17" t="s">
        <v>279</v>
      </c>
      <c r="R256" s="17" t="s">
        <v>390</v>
      </c>
      <c r="T256" s="15" t="s">
        <v>869</v>
      </c>
      <c r="U256" s="15" t="s">
        <v>840</v>
      </c>
      <c r="V256" s="17" t="s">
        <v>876</v>
      </c>
      <c r="W256" s="17" t="s">
        <v>1547</v>
      </c>
    </row>
    <row r="257" spans="1:23">
      <c r="A257" s="19">
        <v>256</v>
      </c>
      <c r="B257" s="17" t="s">
        <v>1313</v>
      </c>
      <c r="C257" s="19" t="s">
        <v>716</v>
      </c>
      <c r="D257" s="19">
        <v>1</v>
      </c>
      <c r="E257" s="30" t="s">
        <v>1545</v>
      </c>
      <c r="J257" s="17">
        <v>-29.17386680076163</v>
      </c>
      <c r="K257" s="17">
        <v>-70.823751200841869</v>
      </c>
      <c r="P257" s="17" t="s">
        <v>269</v>
      </c>
      <c r="Q257" s="17" t="s">
        <v>279</v>
      </c>
      <c r="R257" s="17" t="s">
        <v>390</v>
      </c>
      <c r="T257" s="17" t="s">
        <v>761</v>
      </c>
      <c r="U257" s="17" t="s">
        <v>825</v>
      </c>
      <c r="V257" s="17" t="s">
        <v>876</v>
      </c>
    </row>
    <row r="258" spans="1:23">
      <c r="A258" s="19">
        <v>257</v>
      </c>
      <c r="B258" s="17" t="s">
        <v>1314</v>
      </c>
      <c r="C258" s="19" t="s">
        <v>716</v>
      </c>
      <c r="D258" s="18">
        <v>1</v>
      </c>
      <c r="E258" s="30" t="s">
        <v>1545</v>
      </c>
      <c r="J258" s="17">
        <v>-29.179756310040606</v>
      </c>
      <c r="K258" s="17">
        <v>-70.827258729145981</v>
      </c>
      <c r="P258" s="17" t="s">
        <v>269</v>
      </c>
      <c r="Q258" s="17" t="s">
        <v>279</v>
      </c>
      <c r="R258" s="17" t="s">
        <v>390</v>
      </c>
      <c r="T258" s="17" t="s">
        <v>761</v>
      </c>
      <c r="U258" s="17" t="s">
        <v>825</v>
      </c>
      <c r="V258" s="17" t="s">
        <v>876</v>
      </c>
    </row>
    <row r="259" spans="1:23">
      <c r="A259" s="19">
        <v>258</v>
      </c>
      <c r="B259" s="17" t="s">
        <v>1315</v>
      </c>
      <c r="C259" s="19" t="s">
        <v>716</v>
      </c>
      <c r="D259" s="18">
        <v>1</v>
      </c>
      <c r="E259" s="30" t="s">
        <v>1545</v>
      </c>
      <c r="J259" s="17">
        <v>-29.196211274506116</v>
      </c>
      <c r="K259" s="17">
        <v>-70.833453320085596</v>
      </c>
      <c r="P259" s="17" t="s">
        <v>269</v>
      </c>
      <c r="Q259" s="17" t="s">
        <v>279</v>
      </c>
      <c r="R259" s="17" t="s">
        <v>390</v>
      </c>
      <c r="T259" s="17" t="s">
        <v>761</v>
      </c>
      <c r="U259" s="17" t="s">
        <v>825</v>
      </c>
      <c r="V259" s="17" t="s">
        <v>876</v>
      </c>
    </row>
    <row r="260" spans="1:23">
      <c r="A260" s="19">
        <v>259</v>
      </c>
      <c r="B260" s="17" t="s">
        <v>1316</v>
      </c>
      <c r="C260" s="19" t="s">
        <v>716</v>
      </c>
      <c r="D260" s="19">
        <v>1</v>
      </c>
      <c r="E260" s="30" t="s">
        <v>1545</v>
      </c>
      <c r="J260" s="17">
        <v>-29.202103544468521</v>
      </c>
      <c r="K260" s="17">
        <v>-70.837394215365052</v>
      </c>
      <c r="P260" s="17" t="s">
        <v>269</v>
      </c>
      <c r="Q260" s="17" t="s">
        <v>279</v>
      </c>
      <c r="R260" s="17" t="s">
        <v>390</v>
      </c>
      <c r="T260" s="17" t="s">
        <v>652</v>
      </c>
      <c r="U260" s="17" t="s">
        <v>707</v>
      </c>
      <c r="V260" s="17" t="s">
        <v>876</v>
      </c>
    </row>
    <row r="261" spans="1:23">
      <c r="A261" s="19">
        <v>260</v>
      </c>
      <c r="B261" s="17" t="s">
        <v>1317</v>
      </c>
      <c r="C261" s="19" t="s">
        <v>716</v>
      </c>
      <c r="D261" s="18">
        <v>1</v>
      </c>
      <c r="E261" s="30" t="s">
        <v>1545</v>
      </c>
      <c r="J261" s="17">
        <v>-29.215208471272845</v>
      </c>
      <c r="K261" s="17">
        <v>-70.842410840791857</v>
      </c>
      <c r="P261" s="17" t="s">
        <v>269</v>
      </c>
      <c r="Q261" s="17" t="s">
        <v>279</v>
      </c>
      <c r="R261" s="17" t="s">
        <v>390</v>
      </c>
      <c r="T261" s="17" t="s">
        <v>652</v>
      </c>
      <c r="U261" s="17" t="s">
        <v>707</v>
      </c>
      <c r="V261" s="17" t="s">
        <v>876</v>
      </c>
    </row>
    <row r="262" spans="1:23">
      <c r="A262" s="19">
        <v>261</v>
      </c>
      <c r="B262" s="17" t="s">
        <v>1318</v>
      </c>
      <c r="C262" s="19" t="s">
        <v>716</v>
      </c>
      <c r="D262" s="18">
        <v>1</v>
      </c>
      <c r="E262" s="30" t="s">
        <v>1545</v>
      </c>
      <c r="J262" s="17">
        <v>-29.230546986603549</v>
      </c>
      <c r="K262" s="17">
        <v>-70.847057459703436</v>
      </c>
      <c r="P262" s="17" t="s">
        <v>269</v>
      </c>
      <c r="Q262" s="17" t="s">
        <v>279</v>
      </c>
      <c r="R262" s="17" t="s">
        <v>390</v>
      </c>
      <c r="T262" s="17" t="s">
        <v>761</v>
      </c>
      <c r="U262" s="17" t="s">
        <v>825</v>
      </c>
      <c r="V262" s="17" t="s">
        <v>876</v>
      </c>
    </row>
    <row r="263" spans="1:23">
      <c r="A263" s="19">
        <v>262</v>
      </c>
      <c r="B263" s="17" t="s">
        <v>1319</v>
      </c>
      <c r="C263" s="19" t="s">
        <v>716</v>
      </c>
      <c r="D263" s="19">
        <v>1</v>
      </c>
      <c r="E263" s="30" t="s">
        <v>1545</v>
      </c>
      <c r="J263" s="17">
        <v>-29.244004446488805</v>
      </c>
      <c r="K263" s="17">
        <v>-70.848081068950592</v>
      </c>
      <c r="P263" s="17" t="s">
        <v>269</v>
      </c>
      <c r="Q263" s="17" t="s">
        <v>279</v>
      </c>
      <c r="R263" s="17" t="s">
        <v>390</v>
      </c>
      <c r="T263" s="17" t="s">
        <v>761</v>
      </c>
      <c r="U263" s="17" t="s">
        <v>825</v>
      </c>
      <c r="V263" s="17" t="s">
        <v>876</v>
      </c>
    </row>
    <row r="264" spans="1:23">
      <c r="A264" s="19">
        <v>263</v>
      </c>
      <c r="B264" s="17" t="s">
        <v>1320</v>
      </c>
      <c r="C264" s="19" t="s">
        <v>716</v>
      </c>
      <c r="D264" s="18">
        <v>1</v>
      </c>
      <c r="E264" s="30" t="s">
        <v>1545</v>
      </c>
      <c r="J264" s="17">
        <v>-29.247254557762794</v>
      </c>
      <c r="K264" s="17">
        <v>-70.84010399179455</v>
      </c>
      <c r="P264" s="17" t="s">
        <v>269</v>
      </c>
      <c r="Q264" s="17" t="s">
        <v>279</v>
      </c>
      <c r="R264" s="17" t="s">
        <v>390</v>
      </c>
      <c r="T264" s="17" t="s">
        <v>761</v>
      </c>
      <c r="U264" s="17" t="s">
        <v>825</v>
      </c>
      <c r="V264" s="17" t="s">
        <v>876</v>
      </c>
    </row>
    <row r="265" spans="1:23">
      <c r="A265" s="19">
        <v>264</v>
      </c>
      <c r="B265" s="17" t="s">
        <v>1321</v>
      </c>
      <c r="C265" s="19" t="s">
        <v>716</v>
      </c>
      <c r="D265" s="18">
        <v>1</v>
      </c>
      <c r="E265" s="30" t="s">
        <v>1545</v>
      </c>
      <c r="J265" s="17">
        <v>-29.261782732310085</v>
      </c>
      <c r="K265" s="17">
        <v>-70.85375163502512</v>
      </c>
      <c r="P265" s="17" t="s">
        <v>269</v>
      </c>
      <c r="Q265" s="17" t="s">
        <v>279</v>
      </c>
      <c r="R265" s="17" t="s">
        <v>390</v>
      </c>
      <c r="T265" s="17" t="s">
        <v>761</v>
      </c>
      <c r="U265" s="17" t="s">
        <v>825</v>
      </c>
      <c r="V265" s="17" t="s">
        <v>876</v>
      </c>
    </row>
    <row r="266" spans="1:23">
      <c r="A266" s="19">
        <v>265</v>
      </c>
      <c r="B266" s="17" t="s">
        <v>1322</v>
      </c>
      <c r="C266" s="19" t="s">
        <v>716</v>
      </c>
      <c r="D266" s="19">
        <v>1</v>
      </c>
      <c r="E266" s="30" t="s">
        <v>1545</v>
      </c>
      <c r="J266" s="17">
        <v>-29.282595760283467</v>
      </c>
      <c r="K266" s="17">
        <v>-70.861774464937639</v>
      </c>
      <c r="P266" s="17" t="s">
        <v>269</v>
      </c>
      <c r="Q266" s="17" t="s">
        <v>279</v>
      </c>
      <c r="R266" s="17" t="s">
        <v>390</v>
      </c>
      <c r="T266" s="17" t="s">
        <v>761</v>
      </c>
      <c r="U266" s="17" t="s">
        <v>825</v>
      </c>
      <c r="V266" s="17" t="s">
        <v>876</v>
      </c>
    </row>
    <row r="267" spans="1:23">
      <c r="A267" s="19">
        <v>266</v>
      </c>
      <c r="B267" s="17" t="s">
        <v>1323</v>
      </c>
      <c r="C267" s="19" t="s">
        <v>716</v>
      </c>
      <c r="D267" s="18">
        <v>1</v>
      </c>
      <c r="E267" s="30" t="s">
        <v>1545</v>
      </c>
      <c r="J267" s="17">
        <v>-29.301339581765397</v>
      </c>
      <c r="K267" s="17">
        <v>-70.86867188879404</v>
      </c>
      <c r="P267" s="17" t="s">
        <v>269</v>
      </c>
      <c r="Q267" s="17" t="s">
        <v>279</v>
      </c>
      <c r="R267" s="17" t="s">
        <v>390</v>
      </c>
      <c r="T267" s="17" t="s">
        <v>761</v>
      </c>
      <c r="U267" s="17" t="s">
        <v>825</v>
      </c>
      <c r="V267" s="17" t="s">
        <v>876</v>
      </c>
    </row>
    <row r="268" spans="1:23">
      <c r="A268" s="19">
        <v>267</v>
      </c>
      <c r="B268" s="17" t="s">
        <v>1324</v>
      </c>
      <c r="C268" s="19" t="s">
        <v>716</v>
      </c>
      <c r="D268" s="18">
        <v>1</v>
      </c>
      <c r="E268" s="30" t="s">
        <v>1545</v>
      </c>
      <c r="J268" s="17">
        <v>-29.331369110617867</v>
      </c>
      <c r="K268" s="17">
        <v>-70.878888303616094</v>
      </c>
      <c r="P268" s="17" t="s">
        <v>269</v>
      </c>
      <c r="Q268" s="17" t="s">
        <v>279</v>
      </c>
      <c r="R268" s="17" t="s">
        <v>390</v>
      </c>
      <c r="T268" s="17" t="s">
        <v>761</v>
      </c>
      <c r="U268" s="17" t="s">
        <v>825</v>
      </c>
      <c r="V268" s="17" t="s">
        <v>876</v>
      </c>
    </row>
    <row r="269" spans="1:23">
      <c r="A269" s="19">
        <v>268</v>
      </c>
      <c r="B269" s="17" t="s">
        <v>1325</v>
      </c>
      <c r="C269" s="19" t="s">
        <v>716</v>
      </c>
      <c r="D269" s="19">
        <v>1</v>
      </c>
      <c r="E269" s="30" t="s">
        <v>1545</v>
      </c>
      <c r="J269" s="17">
        <v>-29.364153313155025</v>
      </c>
      <c r="K269" s="17">
        <v>-70.890748312017195</v>
      </c>
      <c r="P269" s="17" t="s">
        <v>269</v>
      </c>
      <c r="Q269" s="17" t="s">
        <v>279</v>
      </c>
      <c r="R269" s="17" t="s">
        <v>390</v>
      </c>
      <c r="T269" s="17" t="s">
        <v>761</v>
      </c>
      <c r="U269" s="17" t="s">
        <v>825</v>
      </c>
      <c r="V269" s="17" t="s">
        <v>876</v>
      </c>
    </row>
    <row r="270" spans="1:23">
      <c r="A270" s="19">
        <v>269</v>
      </c>
      <c r="B270" s="17" t="s">
        <v>1326</v>
      </c>
      <c r="C270" s="19" t="s">
        <v>716</v>
      </c>
      <c r="D270" s="18">
        <v>1</v>
      </c>
      <c r="E270" s="30" t="s">
        <v>1545</v>
      </c>
      <c r="J270" s="17">
        <v>-29.379356023213344</v>
      </c>
      <c r="K270" s="17">
        <v>-70.895891835687507</v>
      </c>
      <c r="P270" s="17" t="s">
        <v>269</v>
      </c>
      <c r="Q270" s="17" t="s">
        <v>279</v>
      </c>
      <c r="R270" s="17" t="s">
        <v>390</v>
      </c>
      <c r="T270" s="17" t="s">
        <v>761</v>
      </c>
      <c r="U270" s="17" t="s">
        <v>825</v>
      </c>
      <c r="V270" s="17" t="s">
        <v>876</v>
      </c>
    </row>
    <row r="271" spans="1:23">
      <c r="A271" s="19">
        <v>270</v>
      </c>
      <c r="B271" s="17" t="s">
        <v>1327</v>
      </c>
      <c r="C271" s="19" t="s">
        <v>716</v>
      </c>
      <c r="D271" s="18">
        <v>1</v>
      </c>
      <c r="E271" s="30" t="s">
        <v>1545</v>
      </c>
      <c r="J271" s="17">
        <v>-29.379688428346757</v>
      </c>
      <c r="K271" s="17">
        <v>-70.917439170507649</v>
      </c>
      <c r="P271" s="17" t="s">
        <v>269</v>
      </c>
      <c r="Q271" s="17" t="s">
        <v>279</v>
      </c>
      <c r="R271" s="17" t="s">
        <v>390</v>
      </c>
      <c r="T271" s="17" t="s">
        <v>761</v>
      </c>
      <c r="U271" s="17" t="s">
        <v>784</v>
      </c>
      <c r="V271" s="17" t="s">
        <v>876</v>
      </c>
      <c r="W271" s="17" t="s">
        <v>1551</v>
      </c>
    </row>
    <row r="272" spans="1:23">
      <c r="A272" s="19">
        <v>271</v>
      </c>
      <c r="B272" s="17" t="s">
        <v>1328</v>
      </c>
      <c r="C272" s="19" t="s">
        <v>716</v>
      </c>
      <c r="D272" s="19">
        <v>1</v>
      </c>
      <c r="E272" s="30" t="s">
        <v>1545</v>
      </c>
      <c r="J272" s="17">
        <v>-29.475414229509493</v>
      </c>
      <c r="K272" s="17">
        <v>-70.925951400907664</v>
      </c>
      <c r="P272" s="17" t="s">
        <v>269</v>
      </c>
      <c r="Q272" s="17" t="s">
        <v>279</v>
      </c>
      <c r="R272" s="17" t="s">
        <v>390</v>
      </c>
      <c r="T272" s="17" t="s">
        <v>761</v>
      </c>
      <c r="U272" s="17" t="s">
        <v>825</v>
      </c>
      <c r="V272" s="17" t="s">
        <v>876</v>
      </c>
    </row>
    <row r="273" spans="1:23">
      <c r="A273" s="19">
        <v>272</v>
      </c>
      <c r="B273" s="17" t="s">
        <v>1329</v>
      </c>
      <c r="C273" s="19" t="s">
        <v>716</v>
      </c>
      <c r="D273" s="18">
        <v>1</v>
      </c>
      <c r="E273" s="30" t="s">
        <v>1545</v>
      </c>
      <c r="J273" s="17">
        <v>-29.574829464340638</v>
      </c>
      <c r="K273" s="17">
        <v>-70.941161166059373</v>
      </c>
      <c r="P273" s="17" t="s">
        <v>269</v>
      </c>
      <c r="Q273" s="17" t="s">
        <v>279</v>
      </c>
      <c r="R273" s="17" t="s">
        <v>390</v>
      </c>
      <c r="T273" s="17" t="s">
        <v>761</v>
      </c>
      <c r="U273" s="17" t="s">
        <v>825</v>
      </c>
      <c r="V273" s="17" t="s">
        <v>876</v>
      </c>
    </row>
    <row r="274" spans="1:23">
      <c r="A274" s="19">
        <v>273</v>
      </c>
      <c r="B274" s="17" t="s">
        <v>1330</v>
      </c>
      <c r="C274" s="19" t="s">
        <v>716</v>
      </c>
      <c r="D274" s="18">
        <v>1</v>
      </c>
      <c r="E274" s="30" t="s">
        <v>1545</v>
      </c>
      <c r="J274" s="17">
        <v>-29.585420805224143</v>
      </c>
      <c r="K274" s="17">
        <v>-70.940001317528541</v>
      </c>
      <c r="P274" s="17" t="s">
        <v>269</v>
      </c>
      <c r="Q274" s="17" t="s">
        <v>279</v>
      </c>
      <c r="R274" s="17" t="s">
        <v>390</v>
      </c>
      <c r="T274" s="17" t="s">
        <v>652</v>
      </c>
      <c r="U274" s="17" t="s">
        <v>707</v>
      </c>
      <c r="V274" s="17" t="s">
        <v>876</v>
      </c>
    </row>
    <row r="275" spans="1:23">
      <c r="A275" s="19">
        <v>274</v>
      </c>
      <c r="B275" s="17" t="s">
        <v>1331</v>
      </c>
      <c r="C275" s="19" t="s">
        <v>716</v>
      </c>
      <c r="D275" s="19">
        <v>1</v>
      </c>
      <c r="E275" s="30" t="s">
        <v>1545</v>
      </c>
      <c r="J275" s="17">
        <v>-29.59314081269304</v>
      </c>
      <c r="K275" s="17">
        <v>-70.937754026758043</v>
      </c>
      <c r="P275" s="17" t="s">
        <v>269</v>
      </c>
      <c r="Q275" s="17" t="s">
        <v>279</v>
      </c>
      <c r="R275" s="17" t="s">
        <v>390</v>
      </c>
      <c r="T275" s="17" t="s">
        <v>761</v>
      </c>
      <c r="U275" s="17" t="s">
        <v>825</v>
      </c>
      <c r="V275" s="17" t="s">
        <v>876</v>
      </c>
    </row>
    <row r="276" spans="1:23">
      <c r="A276" s="19">
        <v>275</v>
      </c>
      <c r="B276" s="17" t="s">
        <v>1332</v>
      </c>
      <c r="C276" s="19" t="s">
        <v>716</v>
      </c>
      <c r="D276" s="18">
        <v>1</v>
      </c>
      <c r="E276" s="30" t="s">
        <v>1545</v>
      </c>
      <c r="J276" s="17">
        <v>-29.600840257546004</v>
      </c>
      <c r="K276" s="17">
        <v>-70.938149027657047</v>
      </c>
      <c r="P276" s="17" t="s">
        <v>269</v>
      </c>
      <c r="Q276" s="17" t="s">
        <v>279</v>
      </c>
      <c r="R276" s="17" t="s">
        <v>390</v>
      </c>
      <c r="T276" s="17" t="s">
        <v>761</v>
      </c>
      <c r="U276" s="17" t="s">
        <v>825</v>
      </c>
      <c r="V276" s="17" t="s">
        <v>876</v>
      </c>
    </row>
    <row r="277" spans="1:23">
      <c r="A277" s="19">
        <v>276</v>
      </c>
      <c r="B277" s="17" t="s">
        <v>1333</v>
      </c>
      <c r="C277" s="19" t="s">
        <v>716</v>
      </c>
      <c r="D277" s="18">
        <v>1</v>
      </c>
      <c r="E277" s="30" t="s">
        <v>1545</v>
      </c>
      <c r="J277" s="17">
        <v>-29.615395567668696</v>
      </c>
      <c r="K277" s="17">
        <v>-70.936155881611313</v>
      </c>
      <c r="P277" s="17" t="s">
        <v>269</v>
      </c>
      <c r="Q277" s="17" t="s">
        <v>279</v>
      </c>
      <c r="R277" s="17" t="s">
        <v>390</v>
      </c>
      <c r="T277" s="17" t="s">
        <v>761</v>
      </c>
      <c r="U277" s="17" t="s">
        <v>825</v>
      </c>
      <c r="V277" s="17" t="s">
        <v>876</v>
      </c>
    </row>
    <row r="278" spans="1:23">
      <c r="A278" s="19">
        <v>277</v>
      </c>
      <c r="B278" s="17" t="s">
        <v>1334</v>
      </c>
      <c r="C278" s="19" t="s">
        <v>716</v>
      </c>
      <c r="D278" s="19">
        <v>1</v>
      </c>
      <c r="E278" s="30" t="s">
        <v>1545</v>
      </c>
      <c r="J278" s="17">
        <v>-29.623343565415112</v>
      </c>
      <c r="K278" s="17">
        <v>-70.934356160048281</v>
      </c>
      <c r="P278" s="17" t="s">
        <v>269</v>
      </c>
      <c r="Q278" s="17" t="s">
        <v>279</v>
      </c>
      <c r="R278" s="17" t="s">
        <v>390</v>
      </c>
      <c r="T278" s="17" t="s">
        <v>761</v>
      </c>
      <c r="U278" s="17" t="s">
        <v>825</v>
      </c>
      <c r="V278" s="17" t="s">
        <v>876</v>
      </c>
    </row>
    <row r="279" spans="1:23">
      <c r="A279" s="19">
        <v>278</v>
      </c>
      <c r="B279" s="17" t="s">
        <v>1335</v>
      </c>
      <c r="C279" s="19" t="s">
        <v>716</v>
      </c>
      <c r="D279" s="18">
        <v>1</v>
      </c>
      <c r="E279" s="30" t="s">
        <v>1545</v>
      </c>
      <c r="J279" s="17">
        <v>-29.640451977026149</v>
      </c>
      <c r="K279" s="17">
        <v>-70.935468140672725</v>
      </c>
      <c r="P279" s="17" t="s">
        <v>269</v>
      </c>
      <c r="Q279" s="17" t="s">
        <v>279</v>
      </c>
      <c r="R279" s="17" t="s">
        <v>390</v>
      </c>
      <c r="T279" s="17" t="s">
        <v>761</v>
      </c>
      <c r="U279" s="17" t="s">
        <v>825</v>
      </c>
      <c r="V279" s="17" t="s">
        <v>876</v>
      </c>
    </row>
    <row r="280" spans="1:23">
      <c r="A280" s="19">
        <v>279</v>
      </c>
      <c r="B280" s="17" t="s">
        <v>1336</v>
      </c>
      <c r="C280" s="19" t="s">
        <v>716</v>
      </c>
      <c r="D280" s="18">
        <v>1</v>
      </c>
      <c r="E280" s="30" t="s">
        <v>1545</v>
      </c>
      <c r="J280" s="17">
        <v>-29.673451700386984</v>
      </c>
      <c r="K280" s="17">
        <v>-70.928960844308094</v>
      </c>
      <c r="P280" s="17" t="s">
        <v>269</v>
      </c>
      <c r="Q280" s="17" t="s">
        <v>279</v>
      </c>
      <c r="R280" s="17" t="s">
        <v>390</v>
      </c>
      <c r="T280" s="15" t="s">
        <v>869</v>
      </c>
      <c r="U280" s="15" t="s">
        <v>840</v>
      </c>
      <c r="V280" s="17" t="s">
        <v>876</v>
      </c>
      <c r="W280" s="17" t="s">
        <v>1547</v>
      </c>
    </row>
    <row r="281" spans="1:23">
      <c r="A281" s="19">
        <v>280</v>
      </c>
      <c r="B281" s="17" t="s">
        <v>1337</v>
      </c>
      <c r="C281" s="19" t="s">
        <v>716</v>
      </c>
      <c r="D281" s="19">
        <v>1</v>
      </c>
      <c r="E281" s="30" t="s">
        <v>1545</v>
      </c>
      <c r="J281" s="17">
        <v>-29.680404860481016</v>
      </c>
      <c r="K281" s="17">
        <v>-70.927316457124363</v>
      </c>
      <c r="P281" s="17" t="s">
        <v>269</v>
      </c>
      <c r="Q281" s="17" t="s">
        <v>279</v>
      </c>
      <c r="R281" s="17" t="s">
        <v>390</v>
      </c>
      <c r="T281" s="15" t="s">
        <v>869</v>
      </c>
      <c r="U281" s="15" t="s">
        <v>840</v>
      </c>
      <c r="V281" s="17" t="s">
        <v>876</v>
      </c>
      <c r="W281" s="17" t="s">
        <v>1547</v>
      </c>
    </row>
    <row r="282" spans="1:23">
      <c r="A282" s="19">
        <v>281</v>
      </c>
      <c r="B282" s="17" t="s">
        <v>1338</v>
      </c>
      <c r="C282" s="19" t="s">
        <v>716</v>
      </c>
      <c r="D282" s="18">
        <v>1</v>
      </c>
      <c r="E282" s="30" t="s">
        <v>1545</v>
      </c>
      <c r="J282" s="17">
        <v>-29.694085803349807</v>
      </c>
      <c r="K282" s="17">
        <v>-70.925252507850345</v>
      </c>
      <c r="P282" s="17" t="s">
        <v>269</v>
      </c>
      <c r="Q282" s="17" t="s">
        <v>279</v>
      </c>
      <c r="R282" s="17" t="s">
        <v>390</v>
      </c>
      <c r="T282" s="17" t="s">
        <v>761</v>
      </c>
      <c r="U282" s="17" t="s">
        <v>825</v>
      </c>
      <c r="V282" s="17" t="s">
        <v>876</v>
      </c>
    </row>
    <row r="283" spans="1:23">
      <c r="A283" s="19">
        <v>282</v>
      </c>
      <c r="B283" s="17" t="s">
        <v>1339</v>
      </c>
      <c r="C283" s="19" t="s">
        <v>716</v>
      </c>
      <c r="D283" s="18">
        <v>1</v>
      </c>
      <c r="E283" s="30" t="s">
        <v>1545</v>
      </c>
      <c r="J283" s="17">
        <v>-29.697864827160164</v>
      </c>
      <c r="K283" s="17">
        <v>-70.924105157807361</v>
      </c>
      <c r="P283" s="17" t="s">
        <v>269</v>
      </c>
      <c r="Q283" s="17" t="s">
        <v>279</v>
      </c>
      <c r="R283" s="17" t="s">
        <v>390</v>
      </c>
      <c r="T283" s="17" t="s">
        <v>761</v>
      </c>
      <c r="U283" s="17" t="s">
        <v>825</v>
      </c>
      <c r="V283" s="17" t="s">
        <v>876</v>
      </c>
    </row>
    <row r="284" spans="1:23">
      <c r="A284" s="19">
        <v>283</v>
      </c>
      <c r="B284" s="17" t="s">
        <v>1340</v>
      </c>
      <c r="C284" s="19" t="s">
        <v>716</v>
      </c>
      <c r="D284" s="19">
        <v>1</v>
      </c>
      <c r="E284" s="30" t="s">
        <v>1545</v>
      </c>
      <c r="J284" s="17">
        <v>-29.735153086943686</v>
      </c>
      <c r="K284" s="17">
        <v>-70.912369720716796</v>
      </c>
      <c r="P284" s="17" t="s">
        <v>269</v>
      </c>
      <c r="Q284" s="17" t="s">
        <v>279</v>
      </c>
      <c r="R284" s="17" t="s">
        <v>390</v>
      </c>
      <c r="T284" s="17" t="s">
        <v>761</v>
      </c>
      <c r="U284" s="17" t="s">
        <v>825</v>
      </c>
      <c r="V284" s="17" t="s">
        <v>876</v>
      </c>
    </row>
    <row r="285" spans="1:23">
      <c r="A285" s="19">
        <v>284</v>
      </c>
      <c r="B285" s="17" t="s">
        <v>1341</v>
      </c>
      <c r="C285" s="19" t="s">
        <v>716</v>
      </c>
      <c r="D285" s="18">
        <v>1</v>
      </c>
      <c r="E285" s="30" t="s">
        <v>1545</v>
      </c>
      <c r="J285" s="17">
        <v>-29.759448480915157</v>
      </c>
      <c r="K285" s="17">
        <v>-70.894321457227477</v>
      </c>
      <c r="P285" s="17" t="s">
        <v>269</v>
      </c>
      <c r="Q285" s="17" t="s">
        <v>279</v>
      </c>
      <c r="R285" s="17" t="s">
        <v>390</v>
      </c>
      <c r="T285" s="17" t="s">
        <v>761</v>
      </c>
      <c r="U285" s="17" t="s">
        <v>825</v>
      </c>
      <c r="V285" s="17" t="s">
        <v>876</v>
      </c>
    </row>
    <row r="286" spans="1:23">
      <c r="A286" s="19">
        <v>285</v>
      </c>
      <c r="B286" s="17" t="s">
        <v>1342</v>
      </c>
      <c r="C286" s="19" t="s">
        <v>716</v>
      </c>
      <c r="D286" s="18">
        <v>1</v>
      </c>
      <c r="E286" s="30" t="s">
        <v>1545</v>
      </c>
      <c r="J286" s="17">
        <v>-29.759508986288495</v>
      </c>
      <c r="K286" s="17">
        <v>-70.891354848420065</v>
      </c>
      <c r="P286" s="17" t="s">
        <v>269</v>
      </c>
      <c r="Q286" s="17" t="s">
        <v>279</v>
      </c>
      <c r="R286" s="17" t="s">
        <v>390</v>
      </c>
      <c r="T286" s="17" t="s">
        <v>761</v>
      </c>
      <c r="U286" s="17" t="s">
        <v>825</v>
      </c>
      <c r="V286" s="17" t="s">
        <v>876</v>
      </c>
    </row>
    <row r="287" spans="1:23">
      <c r="A287" s="19">
        <v>286</v>
      </c>
      <c r="B287" s="17" t="s">
        <v>1343</v>
      </c>
      <c r="C287" s="19" t="s">
        <v>716</v>
      </c>
      <c r="D287" s="19">
        <v>1</v>
      </c>
      <c r="E287" s="30" t="s">
        <v>1545</v>
      </c>
      <c r="J287" s="17">
        <v>-29.789353874664581</v>
      </c>
      <c r="K287" s="17">
        <v>-70.887023377450305</v>
      </c>
      <c r="P287" s="17" t="s">
        <v>269</v>
      </c>
      <c r="Q287" s="17" t="s">
        <v>279</v>
      </c>
      <c r="R287" s="17" t="s">
        <v>390</v>
      </c>
      <c r="T287" s="17" t="s">
        <v>761</v>
      </c>
      <c r="U287" s="17" t="s">
        <v>825</v>
      </c>
      <c r="V287" s="17" t="s">
        <v>876</v>
      </c>
    </row>
    <row r="288" spans="1:23">
      <c r="A288" s="19">
        <v>287</v>
      </c>
      <c r="B288" s="17" t="s">
        <v>1344</v>
      </c>
      <c r="C288" s="19" t="s">
        <v>716</v>
      </c>
      <c r="D288" s="18">
        <v>1</v>
      </c>
      <c r="E288" s="30" t="s">
        <v>1545</v>
      </c>
      <c r="J288" s="17">
        <v>-29.803947190094895</v>
      </c>
      <c r="K288" s="17">
        <v>-70.894932058771445</v>
      </c>
      <c r="P288" s="17" t="s">
        <v>269</v>
      </c>
      <c r="Q288" s="17" t="s">
        <v>279</v>
      </c>
      <c r="R288" s="17" t="s">
        <v>390</v>
      </c>
      <c r="T288" s="15" t="s">
        <v>869</v>
      </c>
      <c r="U288" s="15" t="s">
        <v>840</v>
      </c>
      <c r="V288" s="17" t="s">
        <v>876</v>
      </c>
      <c r="W288" s="17" t="s">
        <v>1547</v>
      </c>
    </row>
    <row r="289" spans="1:23">
      <c r="A289" s="19">
        <v>288</v>
      </c>
      <c r="B289" s="17" t="s">
        <v>1345</v>
      </c>
      <c r="C289" s="19" t="s">
        <v>716</v>
      </c>
      <c r="D289" s="18">
        <v>1</v>
      </c>
      <c r="E289" s="30" t="s">
        <v>1545</v>
      </c>
      <c r="J289" s="17">
        <v>-29.818776432260396</v>
      </c>
      <c r="K289" s="17">
        <v>-70.903333907280782</v>
      </c>
      <c r="P289" s="17" t="s">
        <v>269</v>
      </c>
      <c r="Q289" s="17" t="s">
        <v>279</v>
      </c>
      <c r="R289" s="17" t="s">
        <v>390</v>
      </c>
      <c r="T289" s="17" t="s">
        <v>761</v>
      </c>
      <c r="U289" s="17" t="s">
        <v>825</v>
      </c>
      <c r="V289" s="17" t="s">
        <v>876</v>
      </c>
    </row>
    <row r="290" spans="1:23">
      <c r="A290" s="19">
        <v>289</v>
      </c>
      <c r="B290" s="17" t="s">
        <v>1346</v>
      </c>
      <c r="C290" s="19" t="s">
        <v>716</v>
      </c>
      <c r="D290" s="19">
        <v>1</v>
      </c>
      <c r="E290" s="30" t="s">
        <v>1545</v>
      </c>
      <c r="J290" s="17">
        <v>-29.836126798129261</v>
      </c>
      <c r="K290" s="17">
        <v>-70.90955110692687</v>
      </c>
      <c r="P290" s="17" t="s">
        <v>269</v>
      </c>
      <c r="Q290" s="17" t="s">
        <v>279</v>
      </c>
      <c r="R290" s="17" t="s">
        <v>390</v>
      </c>
      <c r="T290" s="17" t="s">
        <v>754</v>
      </c>
      <c r="U290" s="17" t="s">
        <v>794</v>
      </c>
      <c r="V290" s="17" t="s">
        <v>876</v>
      </c>
    </row>
    <row r="291" spans="1:23">
      <c r="A291" s="19">
        <v>290</v>
      </c>
      <c r="B291" s="17" t="s">
        <v>1347</v>
      </c>
      <c r="C291" s="19" t="s">
        <v>716</v>
      </c>
      <c r="D291" s="18">
        <v>1</v>
      </c>
      <c r="E291" s="30" t="s">
        <v>1545</v>
      </c>
      <c r="J291" s="17">
        <v>-29.905175006646679</v>
      </c>
      <c r="K291" s="17">
        <v>-70.933628541915198</v>
      </c>
      <c r="P291" s="17" t="s">
        <v>269</v>
      </c>
      <c r="Q291" s="17" t="s">
        <v>279</v>
      </c>
      <c r="R291" s="17" t="s">
        <v>390</v>
      </c>
      <c r="T291" s="15" t="s">
        <v>869</v>
      </c>
      <c r="U291" s="15" t="s">
        <v>840</v>
      </c>
      <c r="V291" s="17" t="s">
        <v>876</v>
      </c>
      <c r="W291" s="17" t="s">
        <v>1547</v>
      </c>
    </row>
    <row r="292" spans="1:23">
      <c r="A292" s="19">
        <v>291</v>
      </c>
      <c r="B292" s="17" t="s">
        <v>1348</v>
      </c>
      <c r="C292" s="19" t="s">
        <v>716</v>
      </c>
      <c r="D292" s="18">
        <v>1</v>
      </c>
      <c r="E292" s="30" t="s">
        <v>1545</v>
      </c>
      <c r="J292" s="17">
        <v>-29.925569455808226</v>
      </c>
      <c r="K292" s="17">
        <v>-70.930863688803228</v>
      </c>
      <c r="P292" s="17" t="s">
        <v>269</v>
      </c>
      <c r="Q292" s="17" t="s">
        <v>279</v>
      </c>
      <c r="R292" s="17" t="s">
        <v>390</v>
      </c>
      <c r="T292" s="17" t="s">
        <v>761</v>
      </c>
      <c r="U292" s="17" t="s">
        <v>825</v>
      </c>
      <c r="V292" s="17" t="s">
        <v>876</v>
      </c>
    </row>
    <row r="293" spans="1:23">
      <c r="A293" s="19">
        <v>292</v>
      </c>
      <c r="B293" s="17" t="s">
        <v>1349</v>
      </c>
      <c r="C293" s="19" t="s">
        <v>716</v>
      </c>
      <c r="D293" s="19">
        <v>1</v>
      </c>
      <c r="E293" s="30" t="s">
        <v>1545</v>
      </c>
      <c r="J293" s="17">
        <v>-29.930087803211102</v>
      </c>
      <c r="K293" s="17">
        <v>-70.930982013370368</v>
      </c>
      <c r="P293" s="17" t="s">
        <v>269</v>
      </c>
      <c r="Q293" s="17" t="s">
        <v>279</v>
      </c>
      <c r="R293" s="17" t="s">
        <v>390</v>
      </c>
      <c r="T293" s="17" t="s">
        <v>761</v>
      </c>
      <c r="U293" s="17" t="s">
        <v>825</v>
      </c>
      <c r="V293" s="17" t="s">
        <v>876</v>
      </c>
    </row>
    <row r="294" spans="1:23">
      <c r="A294" s="19">
        <v>293</v>
      </c>
      <c r="B294" s="17" t="s">
        <v>1350</v>
      </c>
      <c r="C294" s="19" t="s">
        <v>716</v>
      </c>
      <c r="D294" s="18">
        <v>1</v>
      </c>
      <c r="E294" s="30" t="s">
        <v>1545</v>
      </c>
      <c r="J294" s="17">
        <v>-29.931655496510821</v>
      </c>
      <c r="K294" s="17">
        <v>-70.949512069078196</v>
      </c>
      <c r="P294" s="17" t="s">
        <v>269</v>
      </c>
      <c r="Q294" s="17" t="s">
        <v>279</v>
      </c>
      <c r="R294" s="17" t="s">
        <v>390</v>
      </c>
      <c r="T294" s="17" t="s">
        <v>761</v>
      </c>
      <c r="U294" s="17" t="s">
        <v>825</v>
      </c>
      <c r="V294" s="17" t="s">
        <v>876</v>
      </c>
    </row>
    <row r="295" spans="1:23">
      <c r="A295" s="19">
        <v>294</v>
      </c>
      <c r="B295" s="17" t="s">
        <v>1351</v>
      </c>
      <c r="C295" s="19" t="s">
        <v>716</v>
      </c>
      <c r="D295" s="18">
        <v>1</v>
      </c>
      <c r="E295" s="30" t="s">
        <v>1545</v>
      </c>
      <c r="J295" s="17">
        <v>-29.937563166144635</v>
      </c>
      <c r="K295" s="17">
        <v>-70.932483420684775</v>
      </c>
      <c r="P295" s="17" t="s">
        <v>269</v>
      </c>
      <c r="Q295" s="17" t="s">
        <v>279</v>
      </c>
      <c r="R295" s="17" t="s">
        <v>390</v>
      </c>
      <c r="T295" s="17" t="s">
        <v>761</v>
      </c>
      <c r="U295" s="17" t="s">
        <v>825</v>
      </c>
      <c r="V295" s="17" t="s">
        <v>876</v>
      </c>
    </row>
    <row r="296" spans="1:23">
      <c r="A296" s="19">
        <v>295</v>
      </c>
      <c r="B296" s="17" t="s">
        <v>1352</v>
      </c>
      <c r="C296" s="19" t="s">
        <v>716</v>
      </c>
      <c r="D296" s="19">
        <v>1</v>
      </c>
      <c r="E296" s="30" t="s">
        <v>1545</v>
      </c>
      <c r="J296" s="17">
        <v>-29.95941229024778</v>
      </c>
      <c r="K296" s="17">
        <v>-70.956477547594304</v>
      </c>
      <c r="P296" s="17" t="s">
        <v>269</v>
      </c>
      <c r="Q296" s="17" t="s">
        <v>279</v>
      </c>
      <c r="R296" s="17" t="s">
        <v>390</v>
      </c>
      <c r="T296" s="17" t="s">
        <v>761</v>
      </c>
      <c r="U296" s="17" t="s">
        <v>825</v>
      </c>
      <c r="V296" s="17" t="s">
        <v>876</v>
      </c>
    </row>
    <row r="297" spans="1:23">
      <c r="A297" s="19">
        <v>296</v>
      </c>
      <c r="B297" s="17" t="s">
        <v>1353</v>
      </c>
      <c r="C297" s="19" t="s">
        <v>716</v>
      </c>
      <c r="D297" s="18">
        <v>1</v>
      </c>
      <c r="E297" s="30" t="s">
        <v>1545</v>
      </c>
      <c r="J297" s="17">
        <v>-29.974166679126988</v>
      </c>
      <c r="K297" s="17">
        <v>-70.962310687703095</v>
      </c>
      <c r="P297" s="17" t="s">
        <v>269</v>
      </c>
      <c r="Q297" s="17" t="s">
        <v>279</v>
      </c>
      <c r="R297" s="17" t="s">
        <v>390</v>
      </c>
      <c r="T297" s="17" t="s">
        <v>761</v>
      </c>
      <c r="U297" s="17" t="s">
        <v>784</v>
      </c>
      <c r="V297" s="17" t="s">
        <v>876</v>
      </c>
      <c r="W297" s="17" t="s">
        <v>1551</v>
      </c>
    </row>
    <row r="298" spans="1:23">
      <c r="A298" s="19">
        <v>297</v>
      </c>
      <c r="B298" s="17" t="s">
        <v>1354</v>
      </c>
      <c r="C298" s="19" t="s">
        <v>716</v>
      </c>
      <c r="D298" s="18">
        <v>1</v>
      </c>
      <c r="E298" s="30" t="s">
        <v>1545</v>
      </c>
      <c r="J298" s="17">
        <v>-29.97990880343664</v>
      </c>
      <c r="K298" s="17">
        <v>-70.966869395330889</v>
      </c>
      <c r="P298" s="17" t="s">
        <v>269</v>
      </c>
      <c r="Q298" s="17" t="s">
        <v>279</v>
      </c>
      <c r="R298" s="17" t="s">
        <v>390</v>
      </c>
      <c r="T298" s="17" t="s">
        <v>761</v>
      </c>
      <c r="U298" s="17" t="s">
        <v>784</v>
      </c>
      <c r="V298" s="17" t="s">
        <v>876</v>
      </c>
      <c r="W298" s="17" t="s">
        <v>1551</v>
      </c>
    </row>
    <row r="299" spans="1:23">
      <c r="A299" s="19">
        <v>298</v>
      </c>
      <c r="B299" s="17" t="s">
        <v>1355</v>
      </c>
      <c r="C299" s="19" t="s">
        <v>716</v>
      </c>
      <c r="D299" s="19">
        <v>1</v>
      </c>
      <c r="E299" s="30" t="s">
        <v>1545</v>
      </c>
      <c r="J299" s="17">
        <v>-30.043990618899574</v>
      </c>
      <c r="K299" s="17">
        <v>-70.975953430716459</v>
      </c>
      <c r="P299" s="17" t="s">
        <v>269</v>
      </c>
      <c r="Q299" s="17" t="s">
        <v>282</v>
      </c>
      <c r="R299" s="17" t="s">
        <v>300</v>
      </c>
      <c r="T299" s="17" t="s">
        <v>761</v>
      </c>
      <c r="U299" s="17" t="s">
        <v>825</v>
      </c>
      <c r="V299" s="17" t="s">
        <v>876</v>
      </c>
    </row>
    <row r="300" spans="1:23">
      <c r="A300" s="19">
        <v>299</v>
      </c>
      <c r="B300" s="17" t="s">
        <v>1356</v>
      </c>
      <c r="C300" s="19" t="s">
        <v>716</v>
      </c>
      <c r="D300" s="18">
        <v>1</v>
      </c>
      <c r="E300" s="30" t="s">
        <v>1545</v>
      </c>
      <c r="J300" s="17">
        <v>-30.045864142854697</v>
      </c>
      <c r="K300" s="17">
        <v>-70.979153475054858</v>
      </c>
      <c r="P300" s="17" t="s">
        <v>269</v>
      </c>
      <c r="Q300" s="17" t="s">
        <v>282</v>
      </c>
      <c r="R300" s="17" t="s">
        <v>300</v>
      </c>
      <c r="T300" s="17" t="s">
        <v>761</v>
      </c>
      <c r="U300" s="17" t="s">
        <v>825</v>
      </c>
      <c r="V300" s="17" t="s">
        <v>876</v>
      </c>
    </row>
    <row r="301" spans="1:23">
      <c r="A301" s="19">
        <v>300</v>
      </c>
      <c r="B301" s="17" t="s">
        <v>1357</v>
      </c>
      <c r="C301" s="19" t="s">
        <v>716</v>
      </c>
      <c r="D301" s="18">
        <v>1</v>
      </c>
      <c r="E301" s="30" t="s">
        <v>1545</v>
      </c>
      <c r="J301" s="17">
        <v>-30.095777538069846</v>
      </c>
      <c r="K301" s="17">
        <v>-70.982429932135616</v>
      </c>
      <c r="P301" s="17" t="s">
        <v>269</v>
      </c>
      <c r="Q301" s="17" t="s">
        <v>282</v>
      </c>
      <c r="R301" s="17" t="s">
        <v>300</v>
      </c>
      <c r="T301" s="17" t="s">
        <v>652</v>
      </c>
      <c r="U301" s="17" t="s">
        <v>707</v>
      </c>
      <c r="V301" s="17" t="s">
        <v>876</v>
      </c>
    </row>
    <row r="302" spans="1:23">
      <c r="A302" s="19">
        <v>301</v>
      </c>
      <c r="B302" s="17" t="s">
        <v>1358</v>
      </c>
      <c r="C302" s="19" t="s">
        <v>716</v>
      </c>
      <c r="D302" s="19">
        <v>1</v>
      </c>
      <c r="E302" s="30" t="s">
        <v>1545</v>
      </c>
      <c r="J302" s="17">
        <v>-30.133583558343428</v>
      </c>
      <c r="K302" s="17">
        <v>-70.986880264868333</v>
      </c>
      <c r="P302" s="17" t="s">
        <v>269</v>
      </c>
      <c r="Q302" s="17" t="s">
        <v>282</v>
      </c>
      <c r="R302" s="17" t="s">
        <v>300</v>
      </c>
      <c r="T302" s="17" t="s">
        <v>761</v>
      </c>
      <c r="U302" s="17" t="s">
        <v>825</v>
      </c>
      <c r="V302" s="17" t="s">
        <v>876</v>
      </c>
    </row>
    <row r="303" spans="1:23">
      <c r="A303" s="19">
        <v>302</v>
      </c>
      <c r="B303" s="17" t="s">
        <v>1359</v>
      </c>
      <c r="C303" s="19" t="s">
        <v>716</v>
      </c>
      <c r="D303" s="18">
        <v>1</v>
      </c>
      <c r="E303" s="30" t="s">
        <v>1545</v>
      </c>
      <c r="J303" s="17">
        <v>-30.133637672231423</v>
      </c>
      <c r="K303" s="17">
        <v>-70.986881349108089</v>
      </c>
      <c r="P303" s="17" t="s">
        <v>269</v>
      </c>
      <c r="Q303" s="17" t="s">
        <v>282</v>
      </c>
      <c r="R303" s="17" t="s">
        <v>300</v>
      </c>
      <c r="T303" s="17" t="s">
        <v>761</v>
      </c>
      <c r="U303" s="17" t="s">
        <v>825</v>
      </c>
      <c r="V303" s="17" t="s">
        <v>876</v>
      </c>
    </row>
    <row r="304" spans="1:23">
      <c r="A304" s="19">
        <v>303</v>
      </c>
      <c r="B304" s="17" t="s">
        <v>1360</v>
      </c>
      <c r="C304" s="19" t="s">
        <v>716</v>
      </c>
      <c r="D304" s="18">
        <v>1</v>
      </c>
      <c r="E304" s="30" t="s">
        <v>1545</v>
      </c>
      <c r="J304" s="17">
        <v>-30.162998119302191</v>
      </c>
      <c r="K304" s="17">
        <v>-70.976475276561274</v>
      </c>
      <c r="P304" s="17" t="s">
        <v>269</v>
      </c>
      <c r="Q304" s="17" t="s">
        <v>282</v>
      </c>
      <c r="R304" s="17" t="s">
        <v>300</v>
      </c>
      <c r="T304" s="17" t="s">
        <v>652</v>
      </c>
      <c r="U304" s="17" t="s">
        <v>707</v>
      </c>
      <c r="V304" s="17" t="s">
        <v>876</v>
      </c>
    </row>
    <row r="305" spans="1:23">
      <c r="A305" s="19">
        <v>304</v>
      </c>
      <c r="B305" s="17" t="s">
        <v>1361</v>
      </c>
      <c r="C305" s="19" t="s">
        <v>716</v>
      </c>
      <c r="D305" s="19">
        <v>1</v>
      </c>
      <c r="E305" s="30" t="s">
        <v>1545</v>
      </c>
      <c r="J305" s="17">
        <v>-30.235793563327803</v>
      </c>
      <c r="K305" s="17">
        <v>-70.957878001601799</v>
      </c>
      <c r="P305" s="17" t="s">
        <v>269</v>
      </c>
      <c r="Q305" s="17" t="s">
        <v>282</v>
      </c>
      <c r="R305" s="17" t="s">
        <v>300</v>
      </c>
      <c r="T305" s="17" t="s">
        <v>761</v>
      </c>
      <c r="U305" s="17" t="s">
        <v>784</v>
      </c>
      <c r="V305" s="17" t="s">
        <v>876</v>
      </c>
      <c r="W305" s="17" t="s">
        <v>1551</v>
      </c>
    </row>
    <row r="306" spans="1:23">
      <c r="A306" s="19">
        <v>305</v>
      </c>
      <c r="B306" s="17" t="s">
        <v>1362</v>
      </c>
      <c r="C306" s="19" t="s">
        <v>716</v>
      </c>
      <c r="D306" s="18">
        <v>1</v>
      </c>
      <c r="E306" s="30" t="s">
        <v>1545</v>
      </c>
      <c r="J306" s="17">
        <v>-30.265595511053299</v>
      </c>
      <c r="K306" s="17">
        <v>-70.957045411884593</v>
      </c>
      <c r="P306" s="17" t="s">
        <v>269</v>
      </c>
      <c r="Q306" s="17" t="s">
        <v>282</v>
      </c>
      <c r="R306" s="17" t="s">
        <v>300</v>
      </c>
      <c r="T306" s="17" t="s">
        <v>761</v>
      </c>
      <c r="U306" s="17" t="s">
        <v>825</v>
      </c>
      <c r="V306" s="17" t="s">
        <v>876</v>
      </c>
    </row>
    <row r="307" spans="1:23">
      <c r="A307" s="19">
        <v>306</v>
      </c>
      <c r="B307" s="17" t="s">
        <v>1363</v>
      </c>
      <c r="C307" s="19" t="s">
        <v>716</v>
      </c>
      <c r="D307" s="18">
        <v>1</v>
      </c>
      <c r="E307" s="30" t="s">
        <v>1545</v>
      </c>
      <c r="J307" s="17">
        <v>-30.321192260665281</v>
      </c>
      <c r="K307" s="17">
        <v>-70.968091417036703</v>
      </c>
      <c r="P307" s="17" t="s">
        <v>269</v>
      </c>
      <c r="Q307" s="17" t="s">
        <v>282</v>
      </c>
      <c r="R307" s="17" t="s">
        <v>300</v>
      </c>
      <c r="T307" s="17" t="s">
        <v>652</v>
      </c>
      <c r="U307" s="17" t="s">
        <v>707</v>
      </c>
      <c r="V307" s="17" t="s">
        <v>876</v>
      </c>
    </row>
    <row r="308" spans="1:23">
      <c r="A308" s="19">
        <v>307</v>
      </c>
      <c r="B308" s="17" t="s">
        <v>1364</v>
      </c>
      <c r="C308" s="19" t="s">
        <v>716</v>
      </c>
      <c r="D308" s="19">
        <v>1</v>
      </c>
      <c r="E308" s="30" t="s">
        <v>1545</v>
      </c>
      <c r="J308" s="17">
        <v>-30.3286715965695</v>
      </c>
      <c r="K308" s="17">
        <v>-70.971652120820181</v>
      </c>
      <c r="P308" s="17" t="s">
        <v>269</v>
      </c>
      <c r="Q308" s="17" t="s">
        <v>282</v>
      </c>
      <c r="R308" s="17" t="s">
        <v>300</v>
      </c>
      <c r="T308" s="17" t="s">
        <v>761</v>
      </c>
      <c r="U308" s="17" t="s">
        <v>784</v>
      </c>
      <c r="V308" s="17" t="s">
        <v>876</v>
      </c>
      <c r="W308" s="17" t="s">
        <v>1549</v>
      </c>
    </row>
    <row r="309" spans="1:23">
      <c r="A309" s="19">
        <v>308</v>
      </c>
      <c r="B309" s="17" t="s">
        <v>1365</v>
      </c>
      <c r="C309" s="19" t="s">
        <v>716</v>
      </c>
      <c r="D309" s="18">
        <v>1</v>
      </c>
      <c r="E309" s="30" t="s">
        <v>1545</v>
      </c>
      <c r="J309" s="17">
        <v>-30.344738137413632</v>
      </c>
      <c r="K309" s="17">
        <v>-70.975885145067025</v>
      </c>
      <c r="P309" s="17" t="s">
        <v>269</v>
      </c>
      <c r="Q309" s="17" t="s">
        <v>282</v>
      </c>
      <c r="R309" s="17" t="s">
        <v>300</v>
      </c>
      <c r="T309" s="17" t="s">
        <v>761</v>
      </c>
      <c r="U309" s="17" t="s">
        <v>784</v>
      </c>
      <c r="V309" s="17" t="s">
        <v>876</v>
      </c>
      <c r="W309" s="17" t="s">
        <v>1551</v>
      </c>
    </row>
    <row r="310" spans="1:23">
      <c r="A310" s="19">
        <v>309</v>
      </c>
      <c r="B310" s="17" t="s">
        <v>1366</v>
      </c>
      <c r="C310" s="19" t="s">
        <v>716</v>
      </c>
      <c r="D310" s="18">
        <v>1</v>
      </c>
      <c r="E310" s="30" t="s">
        <v>1545</v>
      </c>
      <c r="J310" s="17">
        <v>-30.364582838713147</v>
      </c>
      <c r="K310" s="17">
        <v>-70.980820057027472</v>
      </c>
      <c r="P310" s="17" t="s">
        <v>269</v>
      </c>
      <c r="Q310" s="17" t="s">
        <v>282</v>
      </c>
      <c r="R310" s="17" t="s">
        <v>300</v>
      </c>
      <c r="T310" s="17" t="s">
        <v>761</v>
      </c>
      <c r="U310" s="17" t="s">
        <v>825</v>
      </c>
      <c r="V310" s="17" t="s">
        <v>876</v>
      </c>
    </row>
    <row r="311" spans="1:23">
      <c r="A311" s="19">
        <v>310</v>
      </c>
      <c r="B311" s="17" t="s">
        <v>1367</v>
      </c>
      <c r="C311" s="19" t="s">
        <v>716</v>
      </c>
      <c r="D311" s="19">
        <v>1</v>
      </c>
      <c r="E311" s="30" t="s">
        <v>1545</v>
      </c>
      <c r="J311" s="17">
        <v>-30.373921736969216</v>
      </c>
      <c r="K311" s="17">
        <v>-70.98486845135092</v>
      </c>
      <c r="P311" s="17" t="s">
        <v>269</v>
      </c>
      <c r="Q311" s="17" t="s">
        <v>282</v>
      </c>
      <c r="R311" s="17" t="s">
        <v>300</v>
      </c>
      <c r="T311" s="17" t="s">
        <v>761</v>
      </c>
      <c r="U311" s="17" t="s">
        <v>784</v>
      </c>
      <c r="V311" s="17" t="s">
        <v>876</v>
      </c>
      <c r="W311" s="17" t="s">
        <v>1551</v>
      </c>
    </row>
    <row r="312" spans="1:23">
      <c r="A312" s="19">
        <v>311</v>
      </c>
      <c r="B312" s="17" t="s">
        <v>1368</v>
      </c>
      <c r="C312" s="19" t="s">
        <v>716</v>
      </c>
      <c r="D312" s="18">
        <v>1</v>
      </c>
      <c r="E312" s="30" t="s">
        <v>1545</v>
      </c>
      <c r="J312" s="17">
        <v>-30.394321281895113</v>
      </c>
      <c r="K312" s="17">
        <v>-70.985322569878846</v>
      </c>
      <c r="P312" s="17" t="s">
        <v>269</v>
      </c>
      <c r="Q312" s="17" t="s">
        <v>282</v>
      </c>
      <c r="R312" s="17" t="s">
        <v>300</v>
      </c>
      <c r="T312" s="17" t="s">
        <v>761</v>
      </c>
      <c r="U312" s="17" t="s">
        <v>825</v>
      </c>
      <c r="V312" s="17" t="s">
        <v>876</v>
      </c>
    </row>
    <row r="313" spans="1:23">
      <c r="A313" s="19">
        <v>312</v>
      </c>
      <c r="B313" s="17" t="s">
        <v>1369</v>
      </c>
      <c r="C313" s="19" t="s">
        <v>716</v>
      </c>
      <c r="D313" s="18">
        <v>1</v>
      </c>
      <c r="E313" s="30" t="s">
        <v>1545</v>
      </c>
      <c r="J313" s="17">
        <v>-30.405358296629714</v>
      </c>
      <c r="K313" s="17">
        <v>-70.982100937944537</v>
      </c>
      <c r="P313" s="17" t="s">
        <v>269</v>
      </c>
      <c r="Q313" s="17" t="s">
        <v>282</v>
      </c>
      <c r="R313" s="17" t="s">
        <v>300</v>
      </c>
      <c r="T313" s="17" t="s">
        <v>761</v>
      </c>
      <c r="U313" s="17" t="s">
        <v>825</v>
      </c>
      <c r="V313" s="17" t="s">
        <v>876</v>
      </c>
    </row>
    <row r="314" spans="1:23">
      <c r="A314" s="19">
        <v>313</v>
      </c>
      <c r="B314" s="17" t="s">
        <v>1370</v>
      </c>
      <c r="C314" s="19" t="s">
        <v>716</v>
      </c>
      <c r="D314" s="19">
        <v>1</v>
      </c>
      <c r="E314" s="30" t="s">
        <v>1545</v>
      </c>
      <c r="J314" s="17">
        <v>-30.419111375979799</v>
      </c>
      <c r="K314" s="17">
        <v>-70.977642720861695</v>
      </c>
      <c r="P314" s="17" t="s">
        <v>269</v>
      </c>
      <c r="Q314" s="17" t="s">
        <v>282</v>
      </c>
      <c r="R314" s="17" t="s">
        <v>300</v>
      </c>
      <c r="T314" s="17" t="s">
        <v>761</v>
      </c>
      <c r="U314" s="17" t="s">
        <v>784</v>
      </c>
      <c r="V314" s="17" t="s">
        <v>876</v>
      </c>
      <c r="W314" s="17" t="s">
        <v>1551</v>
      </c>
    </row>
    <row r="315" spans="1:23">
      <c r="A315" s="19">
        <v>314</v>
      </c>
      <c r="B315" s="17" t="s">
        <v>1371</v>
      </c>
      <c r="C315" s="19" t="s">
        <v>716</v>
      </c>
      <c r="D315" s="18">
        <v>1</v>
      </c>
      <c r="E315" s="30" t="s">
        <v>1545</v>
      </c>
      <c r="J315" s="17">
        <v>-30.423386699295413</v>
      </c>
      <c r="K315" s="17">
        <v>-70.975313912637432</v>
      </c>
      <c r="P315" s="17" t="s">
        <v>269</v>
      </c>
      <c r="Q315" s="17" t="s">
        <v>282</v>
      </c>
      <c r="R315" s="17" t="s">
        <v>300</v>
      </c>
      <c r="T315" s="17" t="s">
        <v>761</v>
      </c>
      <c r="U315" s="17" t="s">
        <v>825</v>
      </c>
      <c r="V315" s="17" t="s">
        <v>876</v>
      </c>
    </row>
    <row r="316" spans="1:23">
      <c r="A316" s="19">
        <v>315</v>
      </c>
      <c r="B316" s="17" t="s">
        <v>1372</v>
      </c>
      <c r="C316" s="19" t="s">
        <v>716</v>
      </c>
      <c r="D316" s="18">
        <v>1</v>
      </c>
      <c r="E316" s="30" t="s">
        <v>1545</v>
      </c>
      <c r="J316" s="17">
        <v>-30.432391941618121</v>
      </c>
      <c r="K316" s="17">
        <v>-70.976380346042774</v>
      </c>
      <c r="P316" s="17" t="s">
        <v>269</v>
      </c>
      <c r="Q316" s="17" t="s">
        <v>282</v>
      </c>
      <c r="R316" s="17" t="s">
        <v>300</v>
      </c>
      <c r="T316" s="17" t="s">
        <v>761</v>
      </c>
      <c r="U316" s="17" t="s">
        <v>825</v>
      </c>
      <c r="V316" s="17" t="s">
        <v>876</v>
      </c>
    </row>
    <row r="317" spans="1:23">
      <c r="A317" s="19">
        <v>316</v>
      </c>
      <c r="B317" s="17" t="s">
        <v>1373</v>
      </c>
      <c r="C317" s="19" t="s">
        <v>716</v>
      </c>
      <c r="D317" s="19">
        <v>1</v>
      </c>
      <c r="E317" s="30" t="s">
        <v>1545</v>
      </c>
      <c r="J317" s="17">
        <v>-30.438743696634781</v>
      </c>
      <c r="K317" s="17">
        <v>-70.97335383401051</v>
      </c>
      <c r="P317" s="17" t="s">
        <v>269</v>
      </c>
      <c r="Q317" s="17" t="s">
        <v>282</v>
      </c>
      <c r="R317" s="17" t="s">
        <v>300</v>
      </c>
      <c r="T317" s="17" t="s">
        <v>652</v>
      </c>
      <c r="U317" s="17" t="s">
        <v>707</v>
      </c>
      <c r="V317" s="17" t="s">
        <v>876</v>
      </c>
    </row>
    <row r="318" spans="1:23">
      <c r="A318" s="19">
        <v>317</v>
      </c>
      <c r="B318" s="17" t="s">
        <v>1374</v>
      </c>
      <c r="C318" s="19" t="s">
        <v>716</v>
      </c>
      <c r="D318" s="18">
        <v>1</v>
      </c>
      <c r="E318" s="30" t="s">
        <v>1545</v>
      </c>
      <c r="J318" s="17">
        <v>-30.447824903457541</v>
      </c>
      <c r="K318" s="17">
        <v>-70.97476547800224</v>
      </c>
      <c r="P318" s="17" t="s">
        <v>269</v>
      </c>
      <c r="Q318" s="17" t="s">
        <v>282</v>
      </c>
      <c r="R318" s="17" t="s">
        <v>300</v>
      </c>
      <c r="T318" s="17" t="s">
        <v>652</v>
      </c>
      <c r="U318" s="17" t="s">
        <v>707</v>
      </c>
      <c r="V318" s="17" t="s">
        <v>876</v>
      </c>
    </row>
    <row r="319" spans="1:23">
      <c r="A319" s="19">
        <v>318</v>
      </c>
      <c r="B319" s="17" t="s">
        <v>1375</v>
      </c>
      <c r="C319" s="19" t="s">
        <v>716</v>
      </c>
      <c r="D319" s="18">
        <v>1</v>
      </c>
      <c r="E319" s="30" t="s">
        <v>1545</v>
      </c>
      <c r="J319" s="17">
        <v>-30.468782734864792</v>
      </c>
      <c r="K319" s="17">
        <v>-70.975875720026565</v>
      </c>
      <c r="P319" s="17" t="s">
        <v>269</v>
      </c>
      <c r="Q319" s="17" t="s">
        <v>282</v>
      </c>
      <c r="R319" s="17" t="s">
        <v>300</v>
      </c>
      <c r="T319" s="17" t="s">
        <v>652</v>
      </c>
      <c r="U319" s="17" t="s">
        <v>707</v>
      </c>
      <c r="V319" s="17" t="s">
        <v>876</v>
      </c>
    </row>
    <row r="320" spans="1:23">
      <c r="A320" s="19">
        <v>319</v>
      </c>
      <c r="B320" s="17" t="s">
        <v>1376</v>
      </c>
      <c r="C320" s="19" t="s">
        <v>716</v>
      </c>
      <c r="D320" s="19">
        <v>1</v>
      </c>
      <c r="E320" s="30" t="s">
        <v>1545</v>
      </c>
      <c r="J320" s="17">
        <v>-30.482009273312791</v>
      </c>
      <c r="K320" s="17">
        <v>-70.97460135316021</v>
      </c>
      <c r="P320" s="17" t="s">
        <v>269</v>
      </c>
      <c r="Q320" s="17" t="s">
        <v>282</v>
      </c>
      <c r="R320" s="17" t="s">
        <v>300</v>
      </c>
      <c r="T320" s="17" t="s">
        <v>761</v>
      </c>
      <c r="U320" s="17" t="s">
        <v>825</v>
      </c>
      <c r="V320" s="17" t="s">
        <v>876</v>
      </c>
    </row>
    <row r="321" spans="1:23">
      <c r="A321" s="19">
        <v>320</v>
      </c>
      <c r="B321" s="17" t="s">
        <v>1377</v>
      </c>
      <c r="C321" s="19" t="s">
        <v>716</v>
      </c>
      <c r="D321" s="18">
        <v>1</v>
      </c>
      <c r="E321" s="30" t="s">
        <v>1545</v>
      </c>
      <c r="J321" s="17">
        <v>-30.592783490594076</v>
      </c>
      <c r="K321" s="17">
        <v>-71.034176284891714</v>
      </c>
      <c r="P321" s="17" t="s">
        <v>269</v>
      </c>
      <c r="Q321" s="17" t="s">
        <v>282</v>
      </c>
      <c r="R321" s="17" t="s">
        <v>294</v>
      </c>
      <c r="T321" s="17" t="s">
        <v>761</v>
      </c>
      <c r="U321" s="17" t="s">
        <v>825</v>
      </c>
      <c r="V321" s="17" t="s">
        <v>876</v>
      </c>
    </row>
    <row r="322" spans="1:23">
      <c r="A322" s="19">
        <v>321</v>
      </c>
      <c r="B322" s="17" t="s">
        <v>1378</v>
      </c>
      <c r="C322" s="19" t="s">
        <v>716</v>
      </c>
      <c r="D322" s="18">
        <v>1</v>
      </c>
      <c r="E322" s="30" t="s">
        <v>1545</v>
      </c>
      <c r="J322" s="17">
        <v>-30.611412932447493</v>
      </c>
      <c r="K322" s="17">
        <v>-71.043316212472661</v>
      </c>
      <c r="P322" s="17" t="s">
        <v>269</v>
      </c>
      <c r="Q322" s="17" t="s">
        <v>282</v>
      </c>
      <c r="R322" s="17" t="s">
        <v>294</v>
      </c>
      <c r="T322" s="17" t="s">
        <v>652</v>
      </c>
      <c r="U322" s="17" t="s">
        <v>707</v>
      </c>
      <c r="V322" s="17" t="s">
        <v>876</v>
      </c>
    </row>
    <row r="323" spans="1:23">
      <c r="A323" s="19">
        <v>322</v>
      </c>
      <c r="B323" s="17" t="s">
        <v>1379</v>
      </c>
      <c r="C323" s="19" t="s">
        <v>716</v>
      </c>
      <c r="D323" s="19">
        <v>1</v>
      </c>
      <c r="E323" s="30" t="s">
        <v>1545</v>
      </c>
      <c r="J323" s="17">
        <v>-30.664642417409105</v>
      </c>
      <c r="K323" s="17">
        <v>-71.062353242554792</v>
      </c>
      <c r="P323" s="17" t="s">
        <v>269</v>
      </c>
      <c r="Q323" s="17" t="s">
        <v>282</v>
      </c>
      <c r="R323" s="17" t="s">
        <v>294</v>
      </c>
      <c r="T323" s="17" t="s">
        <v>761</v>
      </c>
      <c r="U323" s="17" t="s">
        <v>784</v>
      </c>
      <c r="V323" s="17" t="s">
        <v>876</v>
      </c>
      <c r="W323" s="17" t="s">
        <v>1549</v>
      </c>
    </row>
    <row r="324" spans="1:23">
      <c r="A324" s="19">
        <v>323</v>
      </c>
      <c r="B324" s="17" t="s">
        <v>1380</v>
      </c>
      <c r="C324" s="19" t="s">
        <v>716</v>
      </c>
      <c r="D324" s="18">
        <v>1</v>
      </c>
      <c r="E324" s="30" t="s">
        <v>1545</v>
      </c>
      <c r="J324" s="17">
        <v>-30.68798994984493</v>
      </c>
      <c r="K324" s="17">
        <v>-71.050292841583826</v>
      </c>
      <c r="P324" s="17" t="s">
        <v>269</v>
      </c>
      <c r="Q324" s="17" t="s">
        <v>282</v>
      </c>
      <c r="R324" s="17" t="s">
        <v>294</v>
      </c>
      <c r="T324" s="15" t="s">
        <v>869</v>
      </c>
      <c r="U324" s="15" t="s">
        <v>840</v>
      </c>
      <c r="V324" s="17" t="s">
        <v>876</v>
      </c>
      <c r="W324" s="17" t="s">
        <v>1548</v>
      </c>
    </row>
    <row r="325" spans="1:23">
      <c r="A325" s="19">
        <v>324</v>
      </c>
      <c r="B325" s="17" t="s">
        <v>1381</v>
      </c>
      <c r="C325" s="19" t="s">
        <v>716</v>
      </c>
      <c r="D325" s="18">
        <v>1</v>
      </c>
      <c r="E325" s="30" t="s">
        <v>1545</v>
      </c>
      <c r="J325" s="17">
        <v>-30.689016755498045</v>
      </c>
      <c r="K325" s="17">
        <v>-71.0765033156475</v>
      </c>
      <c r="P325" s="17" t="s">
        <v>269</v>
      </c>
      <c r="Q325" s="17" t="s">
        <v>282</v>
      </c>
      <c r="R325" s="17" t="s">
        <v>294</v>
      </c>
      <c r="T325" s="15" t="s">
        <v>869</v>
      </c>
      <c r="U325" s="15" t="s">
        <v>840</v>
      </c>
      <c r="V325" s="17" t="s">
        <v>876</v>
      </c>
      <c r="W325" s="17" t="s">
        <v>1548</v>
      </c>
    </row>
    <row r="326" spans="1:23">
      <c r="A326" s="19">
        <v>325</v>
      </c>
      <c r="B326" s="17" t="s">
        <v>1382</v>
      </c>
      <c r="C326" s="19" t="s">
        <v>716</v>
      </c>
      <c r="D326" s="19">
        <v>1</v>
      </c>
      <c r="E326" s="30" t="s">
        <v>1545</v>
      </c>
      <c r="J326" s="17">
        <v>-30.700967493309122</v>
      </c>
      <c r="K326" s="17">
        <v>-71.081122857070326</v>
      </c>
      <c r="P326" s="17" t="s">
        <v>269</v>
      </c>
      <c r="Q326" s="17" t="s">
        <v>282</v>
      </c>
      <c r="R326" s="17" t="s">
        <v>294</v>
      </c>
      <c r="T326" s="17" t="s">
        <v>761</v>
      </c>
      <c r="U326" s="17" t="s">
        <v>825</v>
      </c>
      <c r="V326" s="17" t="s">
        <v>876</v>
      </c>
    </row>
    <row r="327" spans="1:23">
      <c r="A327" s="19">
        <v>326</v>
      </c>
      <c r="B327" s="17" t="s">
        <v>1383</v>
      </c>
      <c r="C327" s="19" t="s">
        <v>716</v>
      </c>
      <c r="D327" s="18">
        <v>1</v>
      </c>
      <c r="E327" s="30" t="s">
        <v>1545</v>
      </c>
      <c r="J327" s="17">
        <v>-30.710522827123452</v>
      </c>
      <c r="K327" s="17">
        <v>-71.091079185770695</v>
      </c>
      <c r="P327" s="17" t="s">
        <v>269</v>
      </c>
      <c r="Q327" s="17" t="s">
        <v>282</v>
      </c>
      <c r="R327" s="17" t="s">
        <v>294</v>
      </c>
      <c r="T327" s="17" t="s">
        <v>761</v>
      </c>
      <c r="U327" s="17" t="s">
        <v>784</v>
      </c>
      <c r="V327" s="17" t="s">
        <v>876</v>
      </c>
      <c r="W327" s="17" t="s">
        <v>1551</v>
      </c>
    </row>
    <row r="328" spans="1:23">
      <c r="A328" s="19">
        <v>327</v>
      </c>
      <c r="B328" s="17" t="s">
        <v>1384</v>
      </c>
      <c r="C328" s="19" t="s">
        <v>716</v>
      </c>
      <c r="D328" s="18">
        <v>1</v>
      </c>
      <c r="E328" s="30" t="s">
        <v>1545</v>
      </c>
      <c r="J328" s="17">
        <v>-30.729339320221058</v>
      </c>
      <c r="K328" s="17">
        <v>-71.113946535614744</v>
      </c>
      <c r="P328" s="17" t="s">
        <v>269</v>
      </c>
      <c r="Q328" s="17" t="s">
        <v>282</v>
      </c>
      <c r="R328" s="17" t="s">
        <v>294</v>
      </c>
      <c r="T328" s="17" t="s">
        <v>761</v>
      </c>
      <c r="U328" s="17" t="s">
        <v>784</v>
      </c>
      <c r="V328" s="17" t="s">
        <v>876</v>
      </c>
      <c r="W328" s="17" t="s">
        <v>1551</v>
      </c>
    </row>
    <row r="329" spans="1:23">
      <c r="A329" s="19">
        <v>328</v>
      </c>
      <c r="B329" s="17" t="s">
        <v>1385</v>
      </c>
      <c r="C329" s="19" t="s">
        <v>716</v>
      </c>
      <c r="D329" s="19">
        <v>1</v>
      </c>
      <c r="E329" s="30" t="s">
        <v>1545</v>
      </c>
      <c r="J329" s="17">
        <v>-30.741346402404986</v>
      </c>
      <c r="K329" s="17">
        <v>-71.127701639081948</v>
      </c>
      <c r="P329" s="17" t="s">
        <v>269</v>
      </c>
      <c r="Q329" s="17" t="s">
        <v>282</v>
      </c>
      <c r="R329" s="17" t="s">
        <v>294</v>
      </c>
      <c r="T329" s="17" t="s">
        <v>761</v>
      </c>
      <c r="U329" s="17" t="s">
        <v>825</v>
      </c>
      <c r="V329" s="17" t="s">
        <v>876</v>
      </c>
    </row>
    <row r="330" spans="1:23">
      <c r="A330" s="19">
        <v>329</v>
      </c>
      <c r="B330" s="17" t="s">
        <v>1386</v>
      </c>
      <c r="C330" s="19" t="s">
        <v>716</v>
      </c>
      <c r="D330" s="18">
        <v>1</v>
      </c>
      <c r="E330" s="30" t="s">
        <v>1545</v>
      </c>
      <c r="J330" s="17">
        <v>-30.755023736355064</v>
      </c>
      <c r="K330" s="17">
        <v>-71.133611337877781</v>
      </c>
      <c r="P330" s="17" t="s">
        <v>269</v>
      </c>
      <c r="Q330" s="17" t="s">
        <v>282</v>
      </c>
      <c r="R330" s="17" t="s">
        <v>294</v>
      </c>
      <c r="T330" s="17" t="s">
        <v>761</v>
      </c>
      <c r="U330" s="17" t="s">
        <v>825</v>
      </c>
      <c r="V330" s="17" t="s">
        <v>876</v>
      </c>
    </row>
    <row r="331" spans="1:23">
      <c r="A331" s="19">
        <v>330</v>
      </c>
      <c r="B331" s="17" t="s">
        <v>1387</v>
      </c>
      <c r="C331" s="19" t="s">
        <v>716</v>
      </c>
      <c r="D331" s="18">
        <v>1</v>
      </c>
      <c r="E331" s="30" t="s">
        <v>1545</v>
      </c>
      <c r="J331" s="17">
        <v>-30.761300440699188</v>
      </c>
      <c r="K331" s="17">
        <v>-71.13480481758053</v>
      </c>
      <c r="P331" s="17" t="s">
        <v>269</v>
      </c>
      <c r="Q331" s="17" t="s">
        <v>282</v>
      </c>
      <c r="R331" s="17" t="s">
        <v>294</v>
      </c>
      <c r="T331" s="17" t="s">
        <v>761</v>
      </c>
      <c r="U331" s="17" t="s">
        <v>784</v>
      </c>
      <c r="V331" s="17" t="s">
        <v>876</v>
      </c>
      <c r="W331" s="17" t="s">
        <v>1551</v>
      </c>
    </row>
    <row r="332" spans="1:23">
      <c r="A332" s="19">
        <v>331</v>
      </c>
      <c r="B332" s="17" t="s">
        <v>1388</v>
      </c>
      <c r="C332" s="19" t="s">
        <v>716</v>
      </c>
      <c r="D332" s="19">
        <v>1</v>
      </c>
      <c r="E332" s="30" t="s">
        <v>1545</v>
      </c>
      <c r="J332" s="17">
        <v>-30.789175659100305</v>
      </c>
      <c r="K332" s="17">
        <v>-71.137980549181009</v>
      </c>
      <c r="P332" s="17" t="s">
        <v>269</v>
      </c>
      <c r="Q332" s="17" t="s">
        <v>282</v>
      </c>
      <c r="R332" s="17" t="s">
        <v>294</v>
      </c>
      <c r="T332" s="17" t="s">
        <v>666</v>
      </c>
      <c r="U332" s="17" t="s">
        <v>794</v>
      </c>
      <c r="V332" s="17" t="s">
        <v>876</v>
      </c>
    </row>
    <row r="333" spans="1:23">
      <c r="A333" s="19">
        <v>332</v>
      </c>
      <c r="B333" s="17" t="s">
        <v>1389</v>
      </c>
      <c r="C333" s="19" t="s">
        <v>716</v>
      </c>
      <c r="D333" s="18">
        <v>1</v>
      </c>
      <c r="E333" s="30" t="s">
        <v>1545</v>
      </c>
      <c r="J333" s="17">
        <v>-30.808392569782402</v>
      </c>
      <c r="K333" s="17">
        <v>-71.138876395048769</v>
      </c>
      <c r="P333" s="17" t="s">
        <v>269</v>
      </c>
      <c r="Q333" s="17" t="s">
        <v>282</v>
      </c>
      <c r="R333" s="17" t="s">
        <v>294</v>
      </c>
      <c r="T333" s="17" t="s">
        <v>761</v>
      </c>
      <c r="U333" s="17" t="s">
        <v>825</v>
      </c>
      <c r="V333" s="17" t="s">
        <v>876</v>
      </c>
    </row>
    <row r="334" spans="1:23">
      <c r="A334" s="19">
        <v>333</v>
      </c>
      <c r="B334" s="17" t="s">
        <v>1390</v>
      </c>
      <c r="C334" s="19" t="s">
        <v>716</v>
      </c>
      <c r="D334" s="18">
        <v>1</v>
      </c>
      <c r="E334" s="30" t="s">
        <v>1545</v>
      </c>
      <c r="J334" s="17">
        <v>-30.876716199579977</v>
      </c>
      <c r="K334" s="17">
        <v>-71.163662111774741</v>
      </c>
      <c r="P334" s="17" t="s">
        <v>269</v>
      </c>
      <c r="Q334" s="17" t="s">
        <v>282</v>
      </c>
      <c r="R334" s="17" t="s">
        <v>294</v>
      </c>
      <c r="T334" s="17" t="s">
        <v>652</v>
      </c>
      <c r="U334" s="17" t="s">
        <v>707</v>
      </c>
      <c r="V334" s="17" t="s">
        <v>876</v>
      </c>
    </row>
    <row r="335" spans="1:23">
      <c r="A335" s="19">
        <v>334</v>
      </c>
      <c r="B335" s="17" t="s">
        <v>1391</v>
      </c>
      <c r="C335" s="19" t="s">
        <v>716</v>
      </c>
      <c r="D335" s="19">
        <v>1</v>
      </c>
      <c r="E335" s="30" t="s">
        <v>1545</v>
      </c>
      <c r="J335" s="17">
        <v>-30.905434818890999</v>
      </c>
      <c r="K335" s="17">
        <v>-71.179361578720247</v>
      </c>
      <c r="P335" s="17" t="s">
        <v>269</v>
      </c>
      <c r="Q335" s="17" t="s">
        <v>282</v>
      </c>
      <c r="R335" s="17" t="s">
        <v>294</v>
      </c>
      <c r="T335" s="17" t="s">
        <v>652</v>
      </c>
      <c r="U335" s="17" t="s">
        <v>707</v>
      </c>
      <c r="V335" s="17" t="s">
        <v>876</v>
      </c>
    </row>
    <row r="336" spans="1:23">
      <c r="A336" s="19">
        <v>335</v>
      </c>
      <c r="B336" s="17" t="s">
        <v>1392</v>
      </c>
      <c r="C336" s="19" t="s">
        <v>716</v>
      </c>
      <c r="D336" s="18">
        <v>1</v>
      </c>
      <c r="E336" s="30" t="s">
        <v>1545</v>
      </c>
      <c r="J336" s="17">
        <v>-30.938262328983004</v>
      </c>
      <c r="K336" s="17">
        <v>-71.169003382652946</v>
      </c>
      <c r="P336" s="17" t="s">
        <v>269</v>
      </c>
      <c r="Q336" s="17" t="s">
        <v>282</v>
      </c>
      <c r="R336" s="17" t="s">
        <v>294</v>
      </c>
      <c r="T336" s="17" t="s">
        <v>652</v>
      </c>
      <c r="U336" s="17" t="s">
        <v>707</v>
      </c>
      <c r="V336" s="17" t="s">
        <v>876</v>
      </c>
    </row>
    <row r="337" spans="1:23">
      <c r="A337" s="19">
        <v>336</v>
      </c>
      <c r="B337" s="17" t="s">
        <v>1393</v>
      </c>
      <c r="C337" s="19" t="s">
        <v>716</v>
      </c>
      <c r="D337" s="18">
        <v>1</v>
      </c>
      <c r="E337" s="30" t="s">
        <v>1545</v>
      </c>
      <c r="J337" s="17">
        <v>-30.951201511305435</v>
      </c>
      <c r="K337" s="17">
        <v>-71.168217768839185</v>
      </c>
      <c r="P337" s="17" t="s">
        <v>269</v>
      </c>
      <c r="Q337" s="17" t="s">
        <v>282</v>
      </c>
      <c r="R337" s="17" t="s">
        <v>294</v>
      </c>
      <c r="T337" s="17" t="s">
        <v>652</v>
      </c>
      <c r="U337" s="17" t="s">
        <v>707</v>
      </c>
      <c r="V337" s="17" t="s">
        <v>876</v>
      </c>
    </row>
    <row r="338" spans="1:23">
      <c r="A338" s="19">
        <v>337</v>
      </c>
      <c r="B338" s="17" t="s">
        <v>1394</v>
      </c>
      <c r="C338" s="19" t="s">
        <v>716</v>
      </c>
      <c r="D338" s="19">
        <v>1</v>
      </c>
      <c r="E338" s="30" t="s">
        <v>1545</v>
      </c>
      <c r="J338" s="17">
        <v>-30.964537949705221</v>
      </c>
      <c r="K338" s="17">
        <v>-71.175992968223255</v>
      </c>
      <c r="P338" s="17" t="s">
        <v>269</v>
      </c>
      <c r="Q338" s="17" t="s">
        <v>282</v>
      </c>
      <c r="R338" s="17" t="s">
        <v>294</v>
      </c>
      <c r="T338" s="17" t="s">
        <v>761</v>
      </c>
      <c r="U338" s="17" t="s">
        <v>825</v>
      </c>
      <c r="V338" s="17" t="s">
        <v>876</v>
      </c>
    </row>
    <row r="339" spans="1:23">
      <c r="A339" s="19">
        <v>338</v>
      </c>
      <c r="B339" s="17" t="s">
        <v>1395</v>
      </c>
      <c r="C339" s="19" t="s">
        <v>716</v>
      </c>
      <c r="D339" s="18">
        <v>1</v>
      </c>
      <c r="E339" s="30" t="s">
        <v>1545</v>
      </c>
      <c r="J339" s="17">
        <v>-30.98241496723583</v>
      </c>
      <c r="K339" s="17">
        <v>-71.185664144096833</v>
      </c>
      <c r="P339" s="17" t="s">
        <v>269</v>
      </c>
      <c r="Q339" s="17" t="s">
        <v>282</v>
      </c>
      <c r="R339" s="17" t="s">
        <v>294</v>
      </c>
      <c r="T339" s="17" t="s">
        <v>761</v>
      </c>
      <c r="U339" s="17" t="s">
        <v>784</v>
      </c>
      <c r="V339" s="17" t="s">
        <v>876</v>
      </c>
      <c r="W339" s="17" t="s">
        <v>1549</v>
      </c>
    </row>
    <row r="340" spans="1:23">
      <c r="A340" s="19">
        <v>339</v>
      </c>
      <c r="B340" s="17" t="s">
        <v>1396</v>
      </c>
      <c r="C340" s="19" t="s">
        <v>716</v>
      </c>
      <c r="D340" s="18">
        <v>1</v>
      </c>
      <c r="E340" s="30" t="s">
        <v>1545</v>
      </c>
      <c r="J340" s="17">
        <v>-31.00212259091921</v>
      </c>
      <c r="K340" s="17">
        <v>-71.195841825274201</v>
      </c>
      <c r="P340" s="17" t="s">
        <v>269</v>
      </c>
      <c r="Q340" s="17" t="s">
        <v>288</v>
      </c>
      <c r="R340" s="17" t="s">
        <v>280</v>
      </c>
      <c r="T340" s="17" t="s">
        <v>761</v>
      </c>
      <c r="U340" s="17" t="s">
        <v>825</v>
      </c>
      <c r="V340" s="17" t="s">
        <v>876</v>
      </c>
    </row>
    <row r="341" spans="1:23">
      <c r="A341" s="19">
        <v>340</v>
      </c>
      <c r="B341" s="17" t="s">
        <v>1397</v>
      </c>
      <c r="C341" s="19" t="s">
        <v>716</v>
      </c>
      <c r="D341" s="19">
        <v>1</v>
      </c>
      <c r="E341" s="30" t="s">
        <v>1545</v>
      </c>
      <c r="J341" s="17">
        <v>-31.006328484387609</v>
      </c>
      <c r="K341" s="17">
        <v>-71.197812750664781</v>
      </c>
      <c r="P341" s="17" t="s">
        <v>269</v>
      </c>
      <c r="Q341" s="17" t="s">
        <v>288</v>
      </c>
      <c r="R341" s="17" t="s">
        <v>280</v>
      </c>
      <c r="T341" s="17" t="s">
        <v>652</v>
      </c>
      <c r="U341" s="17" t="s">
        <v>707</v>
      </c>
      <c r="V341" s="17" t="s">
        <v>876</v>
      </c>
    </row>
    <row r="342" spans="1:23">
      <c r="A342" s="19">
        <v>341</v>
      </c>
      <c r="B342" s="17" t="s">
        <v>1398</v>
      </c>
      <c r="C342" s="19" t="s">
        <v>716</v>
      </c>
      <c r="D342" s="18">
        <v>1</v>
      </c>
      <c r="E342" s="30" t="s">
        <v>1545</v>
      </c>
      <c r="J342" s="17">
        <v>-31.031000742972367</v>
      </c>
      <c r="K342" s="17">
        <v>-71.202433076739865</v>
      </c>
      <c r="P342" s="17" t="s">
        <v>269</v>
      </c>
      <c r="Q342" s="17" t="s">
        <v>288</v>
      </c>
      <c r="R342" s="17" t="s">
        <v>280</v>
      </c>
      <c r="T342" s="17" t="s">
        <v>761</v>
      </c>
      <c r="U342" s="17" t="s">
        <v>825</v>
      </c>
      <c r="V342" s="17" t="s">
        <v>876</v>
      </c>
    </row>
    <row r="343" spans="1:23">
      <c r="A343" s="19">
        <v>342</v>
      </c>
      <c r="B343" s="17" t="s">
        <v>1399</v>
      </c>
      <c r="C343" s="19" t="s">
        <v>716</v>
      </c>
      <c r="D343" s="18">
        <v>1</v>
      </c>
      <c r="E343" s="30" t="s">
        <v>1545</v>
      </c>
      <c r="J343" s="17">
        <v>-31.048294399766061</v>
      </c>
      <c r="K343" s="17">
        <v>-71.200715131811123</v>
      </c>
      <c r="P343" s="17" t="s">
        <v>269</v>
      </c>
      <c r="Q343" s="17" t="s">
        <v>288</v>
      </c>
      <c r="R343" s="17" t="s">
        <v>280</v>
      </c>
      <c r="T343" s="15" t="s">
        <v>869</v>
      </c>
      <c r="U343" s="15" t="s">
        <v>840</v>
      </c>
      <c r="V343" s="17" t="s">
        <v>876</v>
      </c>
      <c r="W343" s="17" t="s">
        <v>1548</v>
      </c>
    </row>
    <row r="344" spans="1:23">
      <c r="A344" s="19">
        <v>343</v>
      </c>
      <c r="B344" s="17" t="s">
        <v>1400</v>
      </c>
      <c r="C344" s="19" t="s">
        <v>716</v>
      </c>
      <c r="D344" s="19">
        <v>1</v>
      </c>
      <c r="E344" s="30" t="s">
        <v>1545</v>
      </c>
      <c r="J344" s="17">
        <v>-31.071499697116217</v>
      </c>
      <c r="K344" s="17">
        <v>-71.195611873222845</v>
      </c>
      <c r="P344" s="17" t="s">
        <v>269</v>
      </c>
      <c r="Q344" s="17" t="s">
        <v>288</v>
      </c>
      <c r="R344" s="17" t="s">
        <v>280</v>
      </c>
      <c r="T344" s="17" t="s">
        <v>652</v>
      </c>
      <c r="U344" s="17" t="s">
        <v>707</v>
      </c>
      <c r="V344" s="17" t="s">
        <v>876</v>
      </c>
    </row>
    <row r="345" spans="1:23">
      <c r="A345" s="19">
        <v>344</v>
      </c>
      <c r="B345" s="17" t="s">
        <v>1401</v>
      </c>
      <c r="C345" s="19" t="s">
        <v>716</v>
      </c>
      <c r="D345" s="18">
        <v>1</v>
      </c>
      <c r="E345" s="30" t="s">
        <v>1545</v>
      </c>
      <c r="J345" s="17">
        <v>-31.093990051829689</v>
      </c>
      <c r="K345" s="17">
        <v>-71.189043605919295</v>
      </c>
      <c r="P345" s="17" t="s">
        <v>269</v>
      </c>
      <c r="Q345" s="17" t="s">
        <v>288</v>
      </c>
      <c r="R345" s="17" t="s">
        <v>280</v>
      </c>
      <c r="T345" s="15" t="s">
        <v>869</v>
      </c>
      <c r="U345" s="15" t="s">
        <v>840</v>
      </c>
      <c r="V345" s="17" t="s">
        <v>876</v>
      </c>
    </row>
    <row r="346" spans="1:23">
      <c r="A346" s="19">
        <v>345</v>
      </c>
      <c r="B346" s="17" t="s">
        <v>1402</v>
      </c>
      <c r="C346" s="19" t="s">
        <v>716</v>
      </c>
      <c r="D346" s="18">
        <v>1</v>
      </c>
      <c r="E346" s="30" t="s">
        <v>1545</v>
      </c>
      <c r="J346" s="17">
        <v>-31.105775732741879</v>
      </c>
      <c r="K346" s="17">
        <v>-71.1913687000214</v>
      </c>
      <c r="P346" s="17" t="s">
        <v>269</v>
      </c>
      <c r="Q346" s="17" t="s">
        <v>288</v>
      </c>
      <c r="R346" s="17" t="s">
        <v>280</v>
      </c>
      <c r="T346" s="15" t="s">
        <v>869</v>
      </c>
      <c r="U346" s="15" t="s">
        <v>840</v>
      </c>
      <c r="V346" s="17" t="s">
        <v>876</v>
      </c>
    </row>
    <row r="347" spans="1:23">
      <c r="A347" s="19">
        <v>346</v>
      </c>
      <c r="B347" s="17" t="s">
        <v>1403</v>
      </c>
      <c r="C347" s="19" t="s">
        <v>716</v>
      </c>
      <c r="D347" s="19">
        <v>1</v>
      </c>
      <c r="E347" s="30" t="s">
        <v>1545</v>
      </c>
      <c r="J347" s="17">
        <v>-31.134974195976149</v>
      </c>
      <c r="K347" s="17">
        <v>-71.199254474749608</v>
      </c>
      <c r="P347" s="17" t="s">
        <v>269</v>
      </c>
      <c r="Q347" s="17" t="s">
        <v>288</v>
      </c>
      <c r="R347" s="17" t="s">
        <v>280</v>
      </c>
      <c r="T347" s="17" t="s">
        <v>761</v>
      </c>
      <c r="U347" s="17" t="s">
        <v>825</v>
      </c>
      <c r="V347" s="17" t="s">
        <v>876</v>
      </c>
    </row>
    <row r="348" spans="1:23">
      <c r="A348" s="19">
        <v>347</v>
      </c>
      <c r="B348" s="17" t="s">
        <v>1404</v>
      </c>
      <c r="C348" s="19" t="s">
        <v>716</v>
      </c>
      <c r="D348" s="18">
        <v>1</v>
      </c>
      <c r="E348" s="30" t="s">
        <v>1545</v>
      </c>
      <c r="J348" s="17">
        <v>-31.15140212711345</v>
      </c>
      <c r="K348" s="17">
        <v>-71.202790721038681</v>
      </c>
      <c r="P348" s="17" t="s">
        <v>269</v>
      </c>
      <c r="Q348" s="17" t="s">
        <v>288</v>
      </c>
      <c r="R348" s="17" t="s">
        <v>280</v>
      </c>
      <c r="T348" s="17" t="s">
        <v>652</v>
      </c>
      <c r="U348" s="17" t="s">
        <v>707</v>
      </c>
      <c r="V348" s="17" t="s">
        <v>876</v>
      </c>
    </row>
    <row r="349" spans="1:23">
      <c r="A349" s="19">
        <v>348</v>
      </c>
      <c r="B349" s="17" t="s">
        <v>1405</v>
      </c>
      <c r="C349" s="19" t="s">
        <v>716</v>
      </c>
      <c r="D349" s="18">
        <v>1</v>
      </c>
      <c r="E349" s="30" t="s">
        <v>1545</v>
      </c>
      <c r="J349" s="17">
        <v>-31.184552782491426</v>
      </c>
      <c r="K349" s="17">
        <v>-71.210000164595385</v>
      </c>
      <c r="P349" s="17" t="s">
        <v>269</v>
      </c>
      <c r="Q349" s="17" t="s">
        <v>288</v>
      </c>
      <c r="R349" s="17" t="s">
        <v>280</v>
      </c>
      <c r="T349" s="17" t="s">
        <v>761</v>
      </c>
      <c r="U349" s="17" t="s">
        <v>784</v>
      </c>
      <c r="V349" s="17" t="s">
        <v>876</v>
      </c>
      <c r="W349" s="17" t="s">
        <v>1551</v>
      </c>
    </row>
    <row r="350" spans="1:23">
      <c r="A350" s="19">
        <v>349</v>
      </c>
      <c r="B350" s="17" t="s">
        <v>1406</v>
      </c>
      <c r="C350" s="19" t="s">
        <v>716</v>
      </c>
      <c r="D350" s="19">
        <v>1</v>
      </c>
      <c r="E350" s="30" t="s">
        <v>1545</v>
      </c>
      <c r="J350" s="17">
        <v>-31.255058876359616</v>
      </c>
      <c r="K350" s="17">
        <v>-71.226288370011559</v>
      </c>
      <c r="P350" s="17" t="s">
        <v>269</v>
      </c>
      <c r="Q350" s="17" t="s">
        <v>288</v>
      </c>
      <c r="R350" s="17" t="s">
        <v>280</v>
      </c>
      <c r="T350" s="17" t="s">
        <v>761</v>
      </c>
      <c r="U350" s="17" t="s">
        <v>825</v>
      </c>
      <c r="V350" s="17" t="s">
        <v>876</v>
      </c>
    </row>
    <row r="351" spans="1:23">
      <c r="A351" s="19">
        <v>350</v>
      </c>
      <c r="B351" s="17" t="s">
        <v>1407</v>
      </c>
      <c r="C351" s="19" t="s">
        <v>716</v>
      </c>
      <c r="D351" s="18">
        <v>1</v>
      </c>
      <c r="E351" s="30" t="s">
        <v>1545</v>
      </c>
      <c r="J351" s="17">
        <v>-31.300021516060269</v>
      </c>
      <c r="K351" s="17">
        <v>-71.237208769610888</v>
      </c>
      <c r="P351" s="17" t="s">
        <v>269</v>
      </c>
      <c r="Q351" s="17" t="s">
        <v>288</v>
      </c>
      <c r="R351" s="17" t="s">
        <v>280</v>
      </c>
      <c r="T351" s="17" t="s">
        <v>652</v>
      </c>
      <c r="U351" s="17" t="s">
        <v>707</v>
      </c>
      <c r="V351" s="17" t="s">
        <v>876</v>
      </c>
    </row>
    <row r="352" spans="1:23">
      <c r="A352" s="19">
        <v>351</v>
      </c>
      <c r="B352" s="17" t="s">
        <v>1408</v>
      </c>
      <c r="C352" s="19" t="s">
        <v>716</v>
      </c>
      <c r="D352" s="18">
        <v>1</v>
      </c>
      <c r="E352" s="30" t="s">
        <v>1545</v>
      </c>
      <c r="J352" s="17">
        <v>-31.343842214815616</v>
      </c>
      <c r="K352" s="17">
        <v>-71.232865000955343</v>
      </c>
      <c r="P352" s="17" t="s">
        <v>269</v>
      </c>
      <c r="Q352" s="17" t="s">
        <v>288</v>
      </c>
      <c r="R352" s="17" t="s">
        <v>280</v>
      </c>
      <c r="T352" s="17" t="s">
        <v>761</v>
      </c>
      <c r="U352" s="17" t="s">
        <v>825</v>
      </c>
      <c r="V352" s="17" t="s">
        <v>876</v>
      </c>
    </row>
    <row r="353" spans="1:23">
      <c r="A353" s="19">
        <v>352</v>
      </c>
      <c r="B353" s="17" t="s">
        <v>1409</v>
      </c>
      <c r="C353" s="19" t="s">
        <v>716</v>
      </c>
      <c r="D353" s="19">
        <v>1</v>
      </c>
      <c r="E353" s="30" t="s">
        <v>1545</v>
      </c>
      <c r="J353" s="17">
        <v>-31.346450188006056</v>
      </c>
      <c r="K353" s="17">
        <v>-71.236930728576212</v>
      </c>
      <c r="P353" s="17" t="s">
        <v>269</v>
      </c>
      <c r="Q353" s="17" t="s">
        <v>288</v>
      </c>
      <c r="R353" s="17" t="s">
        <v>280</v>
      </c>
      <c r="T353" s="17" t="s">
        <v>652</v>
      </c>
      <c r="U353" s="17" t="s">
        <v>707</v>
      </c>
      <c r="V353" s="17" t="s">
        <v>876</v>
      </c>
    </row>
    <row r="354" spans="1:23">
      <c r="A354" s="19">
        <v>353</v>
      </c>
      <c r="B354" s="17" t="s">
        <v>1410</v>
      </c>
      <c r="C354" s="19" t="s">
        <v>716</v>
      </c>
      <c r="D354" s="18">
        <v>1</v>
      </c>
      <c r="E354" s="30" t="s">
        <v>1545</v>
      </c>
      <c r="J354" s="17">
        <v>-31.366738902529278</v>
      </c>
      <c r="K354" s="17">
        <v>-71.234646773692759</v>
      </c>
      <c r="P354" s="17" t="s">
        <v>269</v>
      </c>
      <c r="Q354" s="17" t="s">
        <v>288</v>
      </c>
      <c r="R354" s="17" t="s">
        <v>280</v>
      </c>
      <c r="T354" s="17" t="s">
        <v>761</v>
      </c>
      <c r="U354" s="17" t="s">
        <v>825</v>
      </c>
      <c r="V354" s="17" t="s">
        <v>876</v>
      </c>
    </row>
    <row r="355" spans="1:23">
      <c r="A355" s="19">
        <v>354</v>
      </c>
      <c r="B355" s="17" t="s">
        <v>1411</v>
      </c>
      <c r="C355" s="19" t="s">
        <v>716</v>
      </c>
      <c r="D355" s="18">
        <v>1</v>
      </c>
      <c r="E355" s="30" t="s">
        <v>1545</v>
      </c>
      <c r="J355" s="17">
        <v>-31.371373074540816</v>
      </c>
      <c r="K355" s="17">
        <v>-71.235271583422985</v>
      </c>
      <c r="P355" s="17" t="s">
        <v>269</v>
      </c>
      <c r="Q355" s="17" t="s">
        <v>288</v>
      </c>
      <c r="R355" s="17" t="s">
        <v>280</v>
      </c>
      <c r="T355" s="17" t="s">
        <v>652</v>
      </c>
      <c r="U355" s="17" t="s">
        <v>707</v>
      </c>
      <c r="V355" s="17" t="s">
        <v>876</v>
      </c>
    </row>
    <row r="356" spans="1:23">
      <c r="A356" s="19">
        <v>355</v>
      </c>
      <c r="B356" s="17" t="s">
        <v>1412</v>
      </c>
      <c r="C356" s="19" t="s">
        <v>716</v>
      </c>
      <c r="D356" s="19">
        <v>1</v>
      </c>
      <c r="E356" s="30" t="s">
        <v>1545</v>
      </c>
      <c r="J356" s="17">
        <v>-31.382152592642701</v>
      </c>
      <c r="K356" s="17">
        <v>-71.224834782675615</v>
      </c>
      <c r="P356" s="17" t="s">
        <v>269</v>
      </c>
      <c r="Q356" s="17" t="s">
        <v>288</v>
      </c>
      <c r="R356" s="17" t="s">
        <v>280</v>
      </c>
      <c r="T356" s="17" t="s">
        <v>761</v>
      </c>
      <c r="U356" s="17" t="s">
        <v>784</v>
      </c>
      <c r="V356" s="17" t="s">
        <v>876</v>
      </c>
      <c r="W356" s="17" t="s">
        <v>1551</v>
      </c>
    </row>
    <row r="357" spans="1:23">
      <c r="A357" s="19">
        <v>356</v>
      </c>
      <c r="B357" s="17" t="s">
        <v>1413</v>
      </c>
      <c r="C357" s="19" t="s">
        <v>716</v>
      </c>
      <c r="D357" s="18">
        <v>1</v>
      </c>
      <c r="E357" s="30" t="s">
        <v>1545</v>
      </c>
      <c r="J357" s="17">
        <v>-31.395408070666218</v>
      </c>
      <c r="K357" s="17">
        <v>-71.214085755744208</v>
      </c>
      <c r="P357" s="17" t="s">
        <v>269</v>
      </c>
      <c r="Q357" s="17" t="s">
        <v>288</v>
      </c>
      <c r="R357" s="17" t="s">
        <v>280</v>
      </c>
      <c r="T357" s="17" t="s">
        <v>761</v>
      </c>
      <c r="U357" s="17" t="s">
        <v>784</v>
      </c>
      <c r="V357" s="17" t="s">
        <v>876</v>
      </c>
      <c r="W357" s="17" t="s">
        <v>1551</v>
      </c>
    </row>
    <row r="358" spans="1:23">
      <c r="A358" s="19">
        <v>357</v>
      </c>
      <c r="B358" s="17" t="s">
        <v>1414</v>
      </c>
      <c r="C358" s="19" t="s">
        <v>716</v>
      </c>
      <c r="D358" s="18">
        <v>1</v>
      </c>
      <c r="E358" s="30" t="s">
        <v>1545</v>
      </c>
      <c r="J358" s="17">
        <v>-31.426387111795478</v>
      </c>
      <c r="K358" s="17">
        <v>-71.209565014886238</v>
      </c>
      <c r="P358" s="17" t="s">
        <v>269</v>
      </c>
      <c r="Q358" s="17" t="s">
        <v>288</v>
      </c>
      <c r="R358" s="17" t="s">
        <v>280</v>
      </c>
      <c r="T358" s="17" t="s">
        <v>761</v>
      </c>
      <c r="U358" s="17" t="s">
        <v>825</v>
      </c>
      <c r="V358" s="17" t="s">
        <v>876</v>
      </c>
    </row>
    <row r="359" spans="1:23">
      <c r="A359" s="19">
        <v>358</v>
      </c>
      <c r="B359" s="17" t="s">
        <v>1415</v>
      </c>
      <c r="C359" s="19" t="s">
        <v>716</v>
      </c>
      <c r="D359" s="19">
        <v>1</v>
      </c>
      <c r="E359" s="30" t="s">
        <v>1545</v>
      </c>
      <c r="J359" s="17">
        <v>-31.448828679053396</v>
      </c>
      <c r="K359" s="17">
        <v>-71.213163921948066</v>
      </c>
      <c r="P359" s="17" t="s">
        <v>269</v>
      </c>
      <c r="Q359" s="17" t="s">
        <v>288</v>
      </c>
      <c r="R359" s="17" t="s">
        <v>280</v>
      </c>
      <c r="T359" s="17" t="s">
        <v>761</v>
      </c>
      <c r="U359" s="17" t="s">
        <v>825</v>
      </c>
      <c r="V359" s="17" t="s">
        <v>876</v>
      </c>
    </row>
    <row r="360" spans="1:23">
      <c r="A360" s="19">
        <v>359</v>
      </c>
      <c r="B360" s="17" t="s">
        <v>1416</v>
      </c>
      <c r="C360" s="19" t="s">
        <v>716</v>
      </c>
      <c r="D360" s="18">
        <v>1</v>
      </c>
      <c r="E360" s="30" t="s">
        <v>1545</v>
      </c>
      <c r="J360" s="17">
        <v>-31.463509153225981</v>
      </c>
      <c r="K360" s="17">
        <v>-71.206038286809274</v>
      </c>
      <c r="P360" s="17" t="s">
        <v>269</v>
      </c>
      <c r="Q360" s="17" t="s">
        <v>288</v>
      </c>
      <c r="R360" s="17" t="s">
        <v>280</v>
      </c>
      <c r="T360" s="17" t="s">
        <v>761</v>
      </c>
      <c r="U360" s="17" t="s">
        <v>825</v>
      </c>
      <c r="V360" s="17" t="s">
        <v>876</v>
      </c>
    </row>
    <row r="361" spans="1:23">
      <c r="A361" s="19">
        <v>360</v>
      </c>
      <c r="B361" s="17" t="s">
        <v>1417</v>
      </c>
      <c r="C361" s="19" t="s">
        <v>716</v>
      </c>
      <c r="D361" s="18">
        <v>1</v>
      </c>
      <c r="E361" s="30" t="s">
        <v>1545</v>
      </c>
      <c r="J361" s="17">
        <v>-31.489514535881593</v>
      </c>
      <c r="K361" s="17">
        <v>-71.235530607830825</v>
      </c>
      <c r="P361" s="17" t="s">
        <v>269</v>
      </c>
      <c r="Q361" s="17" t="s">
        <v>288</v>
      </c>
      <c r="R361" s="17" t="s">
        <v>280</v>
      </c>
      <c r="T361" s="17" t="s">
        <v>652</v>
      </c>
      <c r="U361" s="17" t="s">
        <v>707</v>
      </c>
      <c r="V361" s="17" t="s">
        <v>876</v>
      </c>
    </row>
    <row r="362" spans="1:23">
      <c r="A362" s="19">
        <v>361</v>
      </c>
      <c r="B362" s="17" t="s">
        <v>1418</v>
      </c>
      <c r="C362" s="19" t="s">
        <v>716</v>
      </c>
      <c r="D362" s="19">
        <v>1</v>
      </c>
      <c r="E362" s="30" t="s">
        <v>1545</v>
      </c>
      <c r="J362" s="17">
        <v>-31.496611136714787</v>
      </c>
      <c r="K362" s="17">
        <v>-71.236141607754675</v>
      </c>
      <c r="P362" s="17" t="s">
        <v>269</v>
      </c>
      <c r="Q362" s="17" t="s">
        <v>288</v>
      </c>
      <c r="R362" s="17" t="s">
        <v>280</v>
      </c>
      <c r="T362" s="17" t="s">
        <v>652</v>
      </c>
      <c r="U362" s="17" t="s">
        <v>707</v>
      </c>
      <c r="V362" s="17" t="s">
        <v>876</v>
      </c>
    </row>
    <row r="363" spans="1:23">
      <c r="A363" s="19">
        <v>362</v>
      </c>
      <c r="B363" s="17" t="s">
        <v>1419</v>
      </c>
      <c r="C363" s="19" t="s">
        <v>716</v>
      </c>
      <c r="D363" s="18">
        <v>1</v>
      </c>
      <c r="E363" s="30" t="s">
        <v>1545</v>
      </c>
      <c r="J363" s="17">
        <v>-31.508089396813716</v>
      </c>
      <c r="K363" s="17">
        <v>-71.231172265649036</v>
      </c>
      <c r="P363" s="17" t="s">
        <v>269</v>
      </c>
      <c r="Q363" s="17" t="s">
        <v>288</v>
      </c>
      <c r="R363" s="17" t="s">
        <v>280</v>
      </c>
      <c r="T363" s="17" t="s">
        <v>652</v>
      </c>
      <c r="U363" s="17" t="s">
        <v>707</v>
      </c>
      <c r="V363" s="17" t="s">
        <v>876</v>
      </c>
    </row>
    <row r="364" spans="1:23">
      <c r="A364" s="19">
        <v>363</v>
      </c>
      <c r="B364" s="17" t="s">
        <v>1420</v>
      </c>
      <c r="C364" s="19" t="s">
        <v>716</v>
      </c>
      <c r="D364" s="18">
        <v>1</v>
      </c>
      <c r="E364" s="30" t="s">
        <v>1545</v>
      </c>
      <c r="J364" s="17">
        <v>-31.514185289302524</v>
      </c>
      <c r="K364" s="17">
        <v>-71.232275233519701</v>
      </c>
      <c r="P364" s="17" t="s">
        <v>269</v>
      </c>
      <c r="Q364" s="17" t="s">
        <v>288</v>
      </c>
      <c r="R364" s="17" t="s">
        <v>280</v>
      </c>
      <c r="T364" s="17" t="s">
        <v>761</v>
      </c>
      <c r="U364" s="17" t="s">
        <v>825</v>
      </c>
      <c r="V364" s="17" t="s">
        <v>876</v>
      </c>
    </row>
    <row r="365" spans="1:23">
      <c r="A365" s="19">
        <v>364</v>
      </c>
      <c r="B365" s="17" t="s">
        <v>1421</v>
      </c>
      <c r="C365" s="19" t="s">
        <v>716</v>
      </c>
      <c r="D365" s="19">
        <v>1</v>
      </c>
      <c r="E365" s="30" t="s">
        <v>1545</v>
      </c>
      <c r="J365" s="17">
        <v>-31.526766247778081</v>
      </c>
      <c r="K365" s="17">
        <v>-71.230268565612889</v>
      </c>
      <c r="P365" s="17" t="s">
        <v>269</v>
      </c>
      <c r="Q365" s="17" t="s">
        <v>288</v>
      </c>
      <c r="R365" s="17" t="s">
        <v>280</v>
      </c>
      <c r="T365" s="17" t="s">
        <v>761</v>
      </c>
      <c r="U365" s="17" t="s">
        <v>825</v>
      </c>
      <c r="V365" s="17" t="s">
        <v>876</v>
      </c>
    </row>
    <row r="366" spans="1:23">
      <c r="A366" s="19">
        <v>365</v>
      </c>
      <c r="B366" s="17" t="s">
        <v>1422</v>
      </c>
      <c r="C366" s="19" t="s">
        <v>716</v>
      </c>
      <c r="D366" s="18">
        <v>1</v>
      </c>
      <c r="E366" s="30" t="s">
        <v>1545</v>
      </c>
      <c r="J366" s="17">
        <v>-31.549392531976711</v>
      </c>
      <c r="K366" s="17">
        <v>-71.220095557519599</v>
      </c>
      <c r="P366" s="17" t="s">
        <v>269</v>
      </c>
      <c r="Q366" s="17" t="s">
        <v>288</v>
      </c>
      <c r="R366" s="17" t="s">
        <v>280</v>
      </c>
      <c r="T366" s="17" t="s">
        <v>761</v>
      </c>
      <c r="U366" s="17" t="s">
        <v>825</v>
      </c>
      <c r="V366" s="17" t="s">
        <v>876</v>
      </c>
    </row>
    <row r="367" spans="1:23">
      <c r="A367" s="19">
        <v>366</v>
      </c>
      <c r="B367" s="17" t="s">
        <v>1423</v>
      </c>
      <c r="C367" s="19" t="s">
        <v>716</v>
      </c>
      <c r="D367" s="18">
        <v>1</v>
      </c>
      <c r="E367" s="30" t="s">
        <v>1545</v>
      </c>
      <c r="J367" s="17">
        <v>-31.593616157444689</v>
      </c>
      <c r="K367" s="17">
        <v>-71.210111779006482</v>
      </c>
      <c r="P367" s="17" t="s">
        <v>269</v>
      </c>
      <c r="Q367" s="17" t="s">
        <v>288</v>
      </c>
      <c r="R367" s="17" t="s">
        <v>280</v>
      </c>
      <c r="T367" s="17" t="s">
        <v>761</v>
      </c>
      <c r="U367" s="17" t="s">
        <v>825</v>
      </c>
      <c r="V367" s="17" t="s">
        <v>876</v>
      </c>
    </row>
    <row r="368" spans="1:23">
      <c r="A368" s="19">
        <v>367</v>
      </c>
      <c r="B368" s="17" t="s">
        <v>1424</v>
      </c>
      <c r="C368" s="19" t="s">
        <v>716</v>
      </c>
      <c r="D368" s="19">
        <v>1</v>
      </c>
      <c r="E368" s="30" t="s">
        <v>1545</v>
      </c>
      <c r="J368" s="17">
        <v>-31.594888905630945</v>
      </c>
      <c r="K368" s="17">
        <v>-71.210573875827095</v>
      </c>
      <c r="P368" s="17" t="s">
        <v>269</v>
      </c>
      <c r="Q368" s="17" t="s">
        <v>288</v>
      </c>
      <c r="R368" s="17" t="s">
        <v>280</v>
      </c>
      <c r="T368" s="17" t="s">
        <v>761</v>
      </c>
      <c r="U368" s="17" t="s">
        <v>784</v>
      </c>
      <c r="V368" s="17" t="s">
        <v>876</v>
      </c>
      <c r="W368" s="17" t="s">
        <v>1551</v>
      </c>
    </row>
    <row r="369" spans="1:23">
      <c r="A369" s="19">
        <v>368</v>
      </c>
      <c r="B369" s="17" t="s">
        <v>1425</v>
      </c>
      <c r="C369" s="19" t="s">
        <v>716</v>
      </c>
      <c r="D369" s="18">
        <v>1</v>
      </c>
      <c r="E369" s="30" t="s">
        <v>1545</v>
      </c>
      <c r="J369" s="17">
        <v>-31.601982144824397</v>
      </c>
      <c r="K369" s="17">
        <v>-71.212943975619623</v>
      </c>
      <c r="P369" s="17" t="s">
        <v>269</v>
      </c>
      <c r="Q369" s="17" t="s">
        <v>288</v>
      </c>
      <c r="R369" s="17" t="s">
        <v>280</v>
      </c>
      <c r="T369" s="17" t="s">
        <v>761</v>
      </c>
      <c r="U369" s="17" t="s">
        <v>825</v>
      </c>
      <c r="V369" s="17" t="s">
        <v>876</v>
      </c>
    </row>
    <row r="370" spans="1:23">
      <c r="A370" s="19">
        <v>369</v>
      </c>
      <c r="B370" s="17" t="s">
        <v>1426</v>
      </c>
      <c r="C370" s="19" t="s">
        <v>716</v>
      </c>
      <c r="D370" s="18">
        <v>1</v>
      </c>
      <c r="E370" s="30" t="s">
        <v>1545</v>
      </c>
      <c r="J370" s="17">
        <v>-31.616645597713088</v>
      </c>
      <c r="K370" s="17">
        <v>-71.216695386788601</v>
      </c>
      <c r="P370" s="17" t="s">
        <v>269</v>
      </c>
      <c r="Q370" s="17" t="s">
        <v>288</v>
      </c>
      <c r="R370" s="17" t="s">
        <v>280</v>
      </c>
      <c r="T370" s="17" t="s">
        <v>761</v>
      </c>
      <c r="U370" s="17" t="s">
        <v>784</v>
      </c>
      <c r="V370" s="17" t="s">
        <v>876</v>
      </c>
      <c r="W370" s="17" t="s">
        <v>1551</v>
      </c>
    </row>
    <row r="371" spans="1:23">
      <c r="A371" s="19">
        <v>370</v>
      </c>
      <c r="B371" s="17" t="s">
        <v>1427</v>
      </c>
      <c r="C371" s="19" t="s">
        <v>716</v>
      </c>
      <c r="D371" s="19">
        <v>1</v>
      </c>
      <c r="E371" s="30" t="s">
        <v>1545</v>
      </c>
      <c r="J371" s="17">
        <v>-31.62187163260289</v>
      </c>
      <c r="K371" s="17">
        <v>-71.22425029605688</v>
      </c>
      <c r="P371" s="17" t="s">
        <v>269</v>
      </c>
      <c r="Q371" s="17" t="s">
        <v>288</v>
      </c>
      <c r="R371" s="17" t="s">
        <v>280</v>
      </c>
      <c r="T371" s="17" t="s">
        <v>652</v>
      </c>
      <c r="U371" s="17" t="s">
        <v>707</v>
      </c>
      <c r="V371" s="17" t="s">
        <v>876</v>
      </c>
    </row>
    <row r="372" spans="1:23">
      <c r="A372" s="19">
        <v>371</v>
      </c>
      <c r="B372" s="17" t="s">
        <v>1428</v>
      </c>
      <c r="C372" s="19" t="s">
        <v>716</v>
      </c>
      <c r="D372" s="18">
        <v>1</v>
      </c>
      <c r="E372" s="30" t="s">
        <v>1545</v>
      </c>
      <c r="J372" s="17">
        <v>-31.629625399745251</v>
      </c>
      <c r="K372" s="17">
        <v>-71.22647986274788</v>
      </c>
      <c r="P372" s="17" t="s">
        <v>269</v>
      </c>
      <c r="Q372" s="17" t="s">
        <v>288</v>
      </c>
      <c r="R372" s="17" t="s">
        <v>280</v>
      </c>
      <c r="T372" s="17" t="s">
        <v>761</v>
      </c>
      <c r="U372" s="17" t="s">
        <v>825</v>
      </c>
      <c r="V372" s="17" t="s">
        <v>876</v>
      </c>
    </row>
    <row r="373" spans="1:23">
      <c r="A373" s="19">
        <v>372</v>
      </c>
      <c r="B373" s="17" t="s">
        <v>1429</v>
      </c>
      <c r="C373" s="19" t="s">
        <v>716</v>
      </c>
      <c r="D373" s="18">
        <v>1</v>
      </c>
      <c r="E373" s="30" t="s">
        <v>1545</v>
      </c>
      <c r="J373" s="17">
        <v>-31.658428168494989</v>
      </c>
      <c r="K373" s="17">
        <v>-71.2717590747461</v>
      </c>
      <c r="P373" s="17" t="s">
        <v>269</v>
      </c>
      <c r="Q373" s="17" t="s">
        <v>288</v>
      </c>
      <c r="R373" s="17" t="s">
        <v>280</v>
      </c>
      <c r="T373" s="17" t="s">
        <v>761</v>
      </c>
      <c r="U373" s="17" t="s">
        <v>825</v>
      </c>
      <c r="V373" s="17" t="s">
        <v>876</v>
      </c>
    </row>
    <row r="374" spans="1:23">
      <c r="A374" s="19">
        <v>373</v>
      </c>
      <c r="B374" s="17" t="s">
        <v>1430</v>
      </c>
      <c r="C374" s="19" t="s">
        <v>716</v>
      </c>
      <c r="D374" s="19">
        <v>1</v>
      </c>
      <c r="E374" s="30" t="s">
        <v>1545</v>
      </c>
      <c r="J374" s="17">
        <v>-31.667311854233645</v>
      </c>
      <c r="K374" s="17">
        <v>-71.301945122016548</v>
      </c>
      <c r="P374" s="17" t="s">
        <v>269</v>
      </c>
      <c r="Q374" s="17" t="s">
        <v>288</v>
      </c>
      <c r="R374" s="17" t="s">
        <v>280</v>
      </c>
      <c r="T374" s="17" t="s">
        <v>761</v>
      </c>
      <c r="U374" s="17" t="s">
        <v>825</v>
      </c>
      <c r="V374" s="17" t="s">
        <v>876</v>
      </c>
    </row>
    <row r="375" spans="1:23">
      <c r="A375" s="19">
        <v>374</v>
      </c>
      <c r="B375" s="17" t="s">
        <v>1431</v>
      </c>
      <c r="C375" s="19" t="s">
        <v>716</v>
      </c>
      <c r="D375" s="18">
        <v>1</v>
      </c>
      <c r="E375" s="30" t="s">
        <v>1545</v>
      </c>
      <c r="J375" s="17">
        <v>-31.706587380445331</v>
      </c>
      <c r="K375" s="17">
        <v>-71.283007843602292</v>
      </c>
      <c r="P375" s="17" t="s">
        <v>269</v>
      </c>
      <c r="Q375" s="17" t="s">
        <v>288</v>
      </c>
      <c r="R375" s="17" t="s">
        <v>280</v>
      </c>
      <c r="T375" s="17" t="s">
        <v>754</v>
      </c>
      <c r="U375" s="17" t="s">
        <v>794</v>
      </c>
      <c r="V375" s="17" t="s">
        <v>876</v>
      </c>
    </row>
    <row r="376" spans="1:23">
      <c r="A376" s="19">
        <v>375</v>
      </c>
      <c r="B376" s="17" t="s">
        <v>1432</v>
      </c>
      <c r="C376" s="19" t="s">
        <v>716</v>
      </c>
      <c r="D376" s="18">
        <v>1</v>
      </c>
      <c r="E376" s="30" t="s">
        <v>1545</v>
      </c>
      <c r="J376" s="17">
        <v>-31.723833720977495</v>
      </c>
      <c r="K376" s="17">
        <v>-71.279368305945653</v>
      </c>
      <c r="P376" s="17" t="s">
        <v>269</v>
      </c>
      <c r="Q376" s="17" t="s">
        <v>288</v>
      </c>
      <c r="R376" s="17" t="s">
        <v>280</v>
      </c>
      <c r="T376" s="17" t="s">
        <v>761</v>
      </c>
      <c r="U376" s="17" t="s">
        <v>825</v>
      </c>
      <c r="V376" s="17" t="s">
        <v>876</v>
      </c>
    </row>
    <row r="377" spans="1:23">
      <c r="A377" s="19">
        <v>376</v>
      </c>
      <c r="B377" s="17" t="s">
        <v>1433</v>
      </c>
      <c r="C377" s="19" t="s">
        <v>716</v>
      </c>
      <c r="D377" s="19">
        <v>1</v>
      </c>
      <c r="E377" s="30" t="s">
        <v>1545</v>
      </c>
      <c r="J377" s="17">
        <v>-31.751103503540023</v>
      </c>
      <c r="K377" s="17">
        <v>-71.22396874846342</v>
      </c>
      <c r="P377" s="17" t="s">
        <v>269</v>
      </c>
      <c r="Q377" s="17" t="s">
        <v>288</v>
      </c>
      <c r="R377" s="17" t="s">
        <v>280</v>
      </c>
      <c r="T377" s="17" t="s">
        <v>754</v>
      </c>
      <c r="U377" s="17" t="s">
        <v>794</v>
      </c>
      <c r="V377" s="17" t="s">
        <v>876</v>
      </c>
    </row>
    <row r="378" spans="1:23">
      <c r="A378" s="19">
        <v>377</v>
      </c>
      <c r="B378" s="17" t="s">
        <v>1434</v>
      </c>
      <c r="C378" s="19" t="s">
        <v>716</v>
      </c>
      <c r="D378" s="18">
        <v>1</v>
      </c>
      <c r="E378" s="30" t="s">
        <v>1545</v>
      </c>
      <c r="J378" s="17">
        <v>-31.82059476963498</v>
      </c>
      <c r="K378" s="17">
        <v>-71.176557906284089</v>
      </c>
      <c r="P378" s="17" t="s">
        <v>269</v>
      </c>
      <c r="Q378" s="17" t="s">
        <v>288</v>
      </c>
      <c r="R378" s="17" t="s">
        <v>280</v>
      </c>
      <c r="T378" s="17" t="s">
        <v>652</v>
      </c>
      <c r="U378" s="17" t="s">
        <v>707</v>
      </c>
      <c r="V378" s="17" t="s">
        <v>876</v>
      </c>
    </row>
    <row r="379" spans="1:23">
      <c r="A379" s="19">
        <v>378</v>
      </c>
      <c r="B379" s="17" t="s">
        <v>1435</v>
      </c>
      <c r="C379" s="19" t="s">
        <v>716</v>
      </c>
      <c r="D379" s="18">
        <v>1</v>
      </c>
      <c r="E379" s="30" t="s">
        <v>1545</v>
      </c>
      <c r="J379" s="17">
        <v>-31.826433691067738</v>
      </c>
      <c r="K379" s="17">
        <v>-71.178459109683473</v>
      </c>
      <c r="P379" s="17" t="s">
        <v>269</v>
      </c>
      <c r="Q379" s="17" t="s">
        <v>288</v>
      </c>
      <c r="R379" s="17" t="s">
        <v>280</v>
      </c>
      <c r="T379" s="17" t="s">
        <v>652</v>
      </c>
      <c r="U379" s="17" t="s">
        <v>707</v>
      </c>
      <c r="V379" s="17" t="s">
        <v>876</v>
      </c>
    </row>
    <row r="380" spans="1:23">
      <c r="A380" s="19">
        <v>379</v>
      </c>
      <c r="B380" s="17" t="s">
        <v>1436</v>
      </c>
      <c r="C380" s="19" t="s">
        <v>716</v>
      </c>
      <c r="D380" s="19">
        <v>1</v>
      </c>
      <c r="E380" s="30" t="s">
        <v>1545</v>
      </c>
      <c r="J380" s="17">
        <v>-31.854964518044447</v>
      </c>
      <c r="K380" s="17">
        <v>-71.165065235431342</v>
      </c>
      <c r="P380" s="17" t="s">
        <v>269</v>
      </c>
      <c r="Q380" s="17" t="s">
        <v>288</v>
      </c>
      <c r="R380" s="17" t="s">
        <v>280</v>
      </c>
      <c r="T380" s="17" t="s">
        <v>652</v>
      </c>
      <c r="U380" s="17" t="s">
        <v>707</v>
      </c>
      <c r="V380" s="17" t="s">
        <v>876</v>
      </c>
    </row>
    <row r="381" spans="1:23">
      <c r="A381" s="19">
        <v>380</v>
      </c>
      <c r="B381" s="17" t="s">
        <v>1437</v>
      </c>
      <c r="C381" s="19" t="s">
        <v>716</v>
      </c>
      <c r="D381" s="18">
        <v>1</v>
      </c>
      <c r="E381" s="30" t="s">
        <v>1545</v>
      </c>
      <c r="J381" s="17">
        <v>-31.893701690913115</v>
      </c>
      <c r="K381" s="17">
        <v>-71.143253510479425</v>
      </c>
      <c r="P381" s="17" t="s">
        <v>269</v>
      </c>
      <c r="Q381" s="17" t="s">
        <v>288</v>
      </c>
      <c r="R381" s="17" t="s">
        <v>280</v>
      </c>
      <c r="T381" s="17" t="s">
        <v>761</v>
      </c>
      <c r="U381" s="17" t="s">
        <v>825</v>
      </c>
      <c r="V381" s="17" t="s">
        <v>876</v>
      </c>
    </row>
    <row r="382" spans="1:23">
      <c r="A382" s="19">
        <v>381</v>
      </c>
      <c r="B382" s="17" t="s">
        <v>1438</v>
      </c>
      <c r="C382" s="19" t="s">
        <v>716</v>
      </c>
      <c r="D382" s="18">
        <v>1</v>
      </c>
      <c r="E382" s="30" t="s">
        <v>1545</v>
      </c>
      <c r="J382" s="17">
        <v>-31.913139591575479</v>
      </c>
      <c r="K382" s="17">
        <v>-71.134050368429257</v>
      </c>
      <c r="P382" s="17" t="s">
        <v>269</v>
      </c>
      <c r="Q382" s="17" t="s">
        <v>288</v>
      </c>
      <c r="R382" s="17" t="s">
        <v>280</v>
      </c>
      <c r="T382" s="17" t="s">
        <v>761</v>
      </c>
      <c r="U382" s="17" t="s">
        <v>825</v>
      </c>
      <c r="V382" s="17" t="s">
        <v>876</v>
      </c>
    </row>
    <row r="383" spans="1:23">
      <c r="A383" s="19">
        <v>382</v>
      </c>
      <c r="B383" s="17" t="s">
        <v>1439</v>
      </c>
      <c r="C383" s="19" t="s">
        <v>716</v>
      </c>
      <c r="D383" s="19">
        <v>1</v>
      </c>
      <c r="E383" s="30" t="s">
        <v>1545</v>
      </c>
      <c r="J383" s="17">
        <v>-31.918576356541717</v>
      </c>
      <c r="K383" s="17">
        <v>-71.119075643511536</v>
      </c>
      <c r="P383" s="17" t="s">
        <v>269</v>
      </c>
      <c r="Q383" s="17" t="s">
        <v>288</v>
      </c>
      <c r="R383" s="17" t="s">
        <v>280</v>
      </c>
      <c r="T383" s="17" t="s">
        <v>761</v>
      </c>
      <c r="U383" s="17" t="s">
        <v>825</v>
      </c>
      <c r="V383" s="17" t="s">
        <v>876</v>
      </c>
    </row>
    <row r="384" spans="1:23">
      <c r="A384" s="19">
        <v>383</v>
      </c>
      <c r="B384" s="17" t="s">
        <v>1440</v>
      </c>
      <c r="C384" s="19" t="s">
        <v>716</v>
      </c>
      <c r="D384" s="18">
        <v>1</v>
      </c>
      <c r="E384" s="30" t="s">
        <v>1545</v>
      </c>
      <c r="J384" s="17">
        <v>-31.961537506818406</v>
      </c>
      <c r="K384" s="17">
        <v>-71.10698594558508</v>
      </c>
      <c r="P384" s="17" t="s">
        <v>269</v>
      </c>
      <c r="Q384" s="17" t="s">
        <v>288</v>
      </c>
      <c r="R384" s="17" t="s">
        <v>280</v>
      </c>
      <c r="T384" s="17" t="s">
        <v>652</v>
      </c>
      <c r="U384" s="17" t="s">
        <v>707</v>
      </c>
      <c r="V384" s="17" t="s">
        <v>876</v>
      </c>
    </row>
    <row r="385" spans="1:23">
      <c r="A385" s="19">
        <v>384</v>
      </c>
      <c r="B385" s="17" t="s">
        <v>1441</v>
      </c>
      <c r="C385" s="19" t="s">
        <v>716</v>
      </c>
      <c r="D385" s="18">
        <v>1</v>
      </c>
      <c r="E385" s="30" t="s">
        <v>1545</v>
      </c>
      <c r="J385" s="17">
        <v>-31.961681984444393</v>
      </c>
      <c r="K385" s="17">
        <v>-71.109147452357021</v>
      </c>
      <c r="P385" s="17" t="s">
        <v>269</v>
      </c>
      <c r="Q385" s="17" t="s">
        <v>288</v>
      </c>
      <c r="R385" s="17" t="s">
        <v>280</v>
      </c>
      <c r="T385" s="17" t="s">
        <v>652</v>
      </c>
      <c r="U385" s="17" t="s">
        <v>707</v>
      </c>
      <c r="V385" s="17" t="s">
        <v>876</v>
      </c>
    </row>
    <row r="386" spans="1:23">
      <c r="A386" s="19">
        <v>385</v>
      </c>
      <c r="B386" s="17" t="s">
        <v>1442</v>
      </c>
      <c r="C386" s="19" t="s">
        <v>716</v>
      </c>
      <c r="D386" s="19">
        <v>1</v>
      </c>
      <c r="E386" s="30" t="s">
        <v>1545</v>
      </c>
      <c r="J386" s="17">
        <v>-31.964181374362504</v>
      </c>
      <c r="K386" s="17">
        <v>-71.110167366328724</v>
      </c>
      <c r="P386" s="17" t="s">
        <v>269</v>
      </c>
      <c r="Q386" s="17" t="s">
        <v>288</v>
      </c>
      <c r="R386" s="17" t="s">
        <v>280</v>
      </c>
      <c r="T386" s="17" t="s">
        <v>652</v>
      </c>
      <c r="U386" s="17" t="s">
        <v>707</v>
      </c>
      <c r="V386" s="17" t="s">
        <v>876</v>
      </c>
    </row>
    <row r="387" spans="1:23">
      <c r="A387" s="19">
        <v>386</v>
      </c>
      <c r="B387" s="17" t="s">
        <v>1443</v>
      </c>
      <c r="C387" s="19" t="s">
        <v>716</v>
      </c>
      <c r="D387" s="18">
        <v>1</v>
      </c>
      <c r="E387" s="30" t="s">
        <v>1545</v>
      </c>
      <c r="J387" s="17">
        <v>-31.967501358861245</v>
      </c>
      <c r="K387" s="17">
        <v>-71.111195546656859</v>
      </c>
      <c r="P387" s="17" t="s">
        <v>269</v>
      </c>
      <c r="Q387" s="17" t="s">
        <v>288</v>
      </c>
      <c r="R387" s="17" t="s">
        <v>280</v>
      </c>
      <c r="T387" s="17" t="s">
        <v>652</v>
      </c>
      <c r="U387" s="17" t="s">
        <v>707</v>
      </c>
      <c r="V387" s="17" t="s">
        <v>876</v>
      </c>
    </row>
    <row r="388" spans="1:23">
      <c r="A388" s="19">
        <v>387</v>
      </c>
      <c r="B388" s="17" t="s">
        <v>1444</v>
      </c>
      <c r="C388" s="19" t="s">
        <v>716</v>
      </c>
      <c r="D388" s="18">
        <v>1</v>
      </c>
      <c r="E388" s="30" t="s">
        <v>1545</v>
      </c>
      <c r="J388" s="17">
        <v>-32.001230616213761</v>
      </c>
      <c r="K388" s="17">
        <v>-71.126447286027229</v>
      </c>
      <c r="P388" s="17" t="s">
        <v>269</v>
      </c>
      <c r="Q388" s="17" t="s">
        <v>285</v>
      </c>
      <c r="R388" s="17" t="s">
        <v>265</v>
      </c>
      <c r="T388" s="17" t="s">
        <v>761</v>
      </c>
      <c r="U388" s="17" t="s">
        <v>825</v>
      </c>
      <c r="V388" s="17" t="s">
        <v>876</v>
      </c>
    </row>
    <row r="389" spans="1:23">
      <c r="A389" s="19">
        <v>388</v>
      </c>
      <c r="B389" s="17" t="s">
        <v>1445</v>
      </c>
      <c r="C389" s="19" t="s">
        <v>716</v>
      </c>
      <c r="D389" s="19">
        <v>1</v>
      </c>
      <c r="E389" s="30" t="s">
        <v>1545</v>
      </c>
      <c r="J389" s="17">
        <v>-32.022993288952229</v>
      </c>
      <c r="K389" s="17">
        <v>-71.137727060533635</v>
      </c>
      <c r="P389" s="17" t="s">
        <v>269</v>
      </c>
      <c r="Q389" s="17" t="s">
        <v>285</v>
      </c>
      <c r="R389" s="17" t="s">
        <v>265</v>
      </c>
      <c r="T389" s="17" t="s">
        <v>761</v>
      </c>
      <c r="U389" s="17" t="s">
        <v>825</v>
      </c>
      <c r="V389" s="17" t="s">
        <v>876</v>
      </c>
    </row>
    <row r="390" spans="1:23">
      <c r="A390" s="19">
        <v>389</v>
      </c>
      <c r="B390" s="17" t="s">
        <v>1446</v>
      </c>
      <c r="C390" s="19" t="s">
        <v>716</v>
      </c>
      <c r="D390" s="18">
        <v>1</v>
      </c>
      <c r="E390" s="30" t="s">
        <v>1545</v>
      </c>
      <c r="J390" s="17">
        <v>-32.035643840474933</v>
      </c>
      <c r="K390" s="17">
        <v>-71.140583329816124</v>
      </c>
      <c r="P390" s="17" t="s">
        <v>269</v>
      </c>
      <c r="Q390" s="17" t="s">
        <v>285</v>
      </c>
      <c r="R390" s="17" t="s">
        <v>265</v>
      </c>
      <c r="T390" s="17" t="s">
        <v>761</v>
      </c>
      <c r="U390" s="17" t="s">
        <v>825</v>
      </c>
      <c r="V390" s="17" t="s">
        <v>876</v>
      </c>
    </row>
    <row r="391" spans="1:23">
      <c r="A391" s="19">
        <v>390</v>
      </c>
      <c r="B391" s="17" t="s">
        <v>1447</v>
      </c>
      <c r="C391" s="19" t="s">
        <v>716</v>
      </c>
      <c r="D391" s="18">
        <v>1</v>
      </c>
      <c r="E391" s="30" t="s">
        <v>1545</v>
      </c>
      <c r="J391" s="17">
        <v>-32.059072153822314</v>
      </c>
      <c r="K391" s="17">
        <v>-71.14342711248986</v>
      </c>
      <c r="P391" s="17" t="s">
        <v>269</v>
      </c>
      <c r="Q391" s="17" t="s">
        <v>285</v>
      </c>
      <c r="R391" s="17" t="s">
        <v>265</v>
      </c>
      <c r="T391" s="17" t="s">
        <v>761</v>
      </c>
      <c r="U391" s="17" t="s">
        <v>825</v>
      </c>
      <c r="V391" s="17" t="s">
        <v>876</v>
      </c>
    </row>
    <row r="392" spans="1:23">
      <c r="A392" s="19">
        <v>391</v>
      </c>
      <c r="B392" s="17" t="s">
        <v>1448</v>
      </c>
      <c r="C392" s="19" t="s">
        <v>716</v>
      </c>
      <c r="D392" s="19">
        <v>1</v>
      </c>
      <c r="E392" s="30" t="s">
        <v>1545</v>
      </c>
      <c r="J392" s="17">
        <v>-32.081289526504655</v>
      </c>
      <c r="K392" s="17">
        <v>-71.15383964368479</v>
      </c>
      <c r="P392" s="17" t="s">
        <v>269</v>
      </c>
      <c r="Q392" s="17" t="s">
        <v>285</v>
      </c>
      <c r="R392" s="17" t="s">
        <v>265</v>
      </c>
      <c r="T392" s="17" t="s">
        <v>652</v>
      </c>
      <c r="U392" s="17" t="s">
        <v>707</v>
      </c>
      <c r="V392" s="17" t="s">
        <v>876</v>
      </c>
    </row>
    <row r="393" spans="1:23">
      <c r="A393" s="19">
        <v>392</v>
      </c>
      <c r="B393" s="17" t="s">
        <v>1449</v>
      </c>
      <c r="C393" s="19" t="s">
        <v>716</v>
      </c>
      <c r="D393" s="18">
        <v>1</v>
      </c>
      <c r="E393" s="30" t="s">
        <v>1545</v>
      </c>
      <c r="J393" s="17">
        <v>-32.115053888398627</v>
      </c>
      <c r="K393" s="17">
        <v>-71.156094865564882</v>
      </c>
      <c r="P393" s="17" t="s">
        <v>269</v>
      </c>
      <c r="Q393" s="17" t="s">
        <v>285</v>
      </c>
      <c r="R393" s="17" t="s">
        <v>265</v>
      </c>
      <c r="T393" s="17" t="s">
        <v>652</v>
      </c>
      <c r="U393" s="17" t="s">
        <v>707</v>
      </c>
      <c r="V393" s="17" t="s">
        <v>876</v>
      </c>
    </row>
    <row r="394" spans="1:23">
      <c r="A394" s="19">
        <v>393</v>
      </c>
      <c r="B394" s="17" t="s">
        <v>1450</v>
      </c>
      <c r="C394" s="19" t="s">
        <v>716</v>
      </c>
      <c r="D394" s="18">
        <v>1</v>
      </c>
      <c r="E394" s="30" t="s">
        <v>1545</v>
      </c>
      <c r="J394" s="17">
        <v>-32.1171802426433</v>
      </c>
      <c r="K394" s="17">
        <v>-71.160977207771666</v>
      </c>
      <c r="P394" s="17" t="s">
        <v>269</v>
      </c>
      <c r="Q394" s="17" t="s">
        <v>285</v>
      </c>
      <c r="R394" s="17" t="s">
        <v>265</v>
      </c>
      <c r="T394" s="17" t="s">
        <v>761</v>
      </c>
      <c r="U394" s="17" t="s">
        <v>825</v>
      </c>
      <c r="V394" s="17" t="s">
        <v>876</v>
      </c>
    </row>
    <row r="395" spans="1:23">
      <c r="A395" s="19">
        <v>394</v>
      </c>
      <c r="B395" s="17" t="s">
        <v>1451</v>
      </c>
      <c r="C395" s="19" t="s">
        <v>716</v>
      </c>
      <c r="D395" s="19">
        <v>1</v>
      </c>
      <c r="E395" s="30" t="s">
        <v>1545</v>
      </c>
      <c r="J395" s="17">
        <v>-32.137852707353375</v>
      </c>
      <c r="K395" s="17">
        <v>-71.166700962154394</v>
      </c>
      <c r="P395" s="17" t="s">
        <v>269</v>
      </c>
      <c r="Q395" s="17" t="s">
        <v>285</v>
      </c>
      <c r="R395" s="17" t="s">
        <v>265</v>
      </c>
      <c r="T395" s="17" t="s">
        <v>761</v>
      </c>
      <c r="U395" s="17" t="s">
        <v>784</v>
      </c>
      <c r="V395" s="17" t="s">
        <v>876</v>
      </c>
      <c r="W395" s="17" t="s">
        <v>1551</v>
      </c>
    </row>
    <row r="396" spans="1:23">
      <c r="A396" s="19">
        <v>395</v>
      </c>
      <c r="B396" s="17" t="s">
        <v>1452</v>
      </c>
      <c r="C396" s="19" t="s">
        <v>716</v>
      </c>
      <c r="D396" s="18">
        <v>1</v>
      </c>
      <c r="E396" s="30" t="s">
        <v>1545</v>
      </c>
      <c r="J396" s="17">
        <v>-32.150658911134947</v>
      </c>
      <c r="K396" s="17">
        <v>-71.177233999735051</v>
      </c>
      <c r="P396" s="17" t="s">
        <v>269</v>
      </c>
      <c r="Q396" s="17" t="s">
        <v>285</v>
      </c>
      <c r="R396" s="17" t="s">
        <v>265</v>
      </c>
      <c r="T396" s="17" t="s">
        <v>761</v>
      </c>
      <c r="U396" s="17" t="s">
        <v>784</v>
      </c>
      <c r="V396" s="17" t="s">
        <v>876</v>
      </c>
      <c r="W396" s="17" t="s">
        <v>1551</v>
      </c>
    </row>
    <row r="397" spans="1:23">
      <c r="A397" s="19">
        <v>396</v>
      </c>
      <c r="B397" s="17" t="s">
        <v>1453</v>
      </c>
      <c r="C397" s="19" t="s">
        <v>716</v>
      </c>
      <c r="D397" s="18">
        <v>1</v>
      </c>
      <c r="E397" s="30" t="s">
        <v>1545</v>
      </c>
      <c r="J397" s="17">
        <v>-32.152655472225931</v>
      </c>
      <c r="K397" s="17">
        <v>-71.169160894638324</v>
      </c>
      <c r="P397" s="17" t="s">
        <v>269</v>
      </c>
      <c r="Q397" s="17" t="s">
        <v>285</v>
      </c>
      <c r="R397" s="17" t="s">
        <v>265</v>
      </c>
      <c r="T397" s="17" t="s">
        <v>761</v>
      </c>
      <c r="U397" s="17" t="s">
        <v>825</v>
      </c>
      <c r="V397" s="17" t="s">
        <v>876</v>
      </c>
    </row>
    <row r="398" spans="1:23">
      <c r="A398" s="19">
        <v>397</v>
      </c>
      <c r="B398" s="17" t="s">
        <v>1454</v>
      </c>
      <c r="C398" s="19" t="s">
        <v>716</v>
      </c>
      <c r="D398" s="19">
        <v>1</v>
      </c>
      <c r="E398" s="30" t="s">
        <v>1545</v>
      </c>
      <c r="J398" s="17">
        <v>-32.153582350059622</v>
      </c>
      <c r="K398" s="17">
        <v>-71.16822873006825</v>
      </c>
      <c r="P398" s="17" t="s">
        <v>269</v>
      </c>
      <c r="Q398" s="17" t="s">
        <v>285</v>
      </c>
      <c r="R398" s="17" t="s">
        <v>265</v>
      </c>
      <c r="T398" s="17" t="s">
        <v>761</v>
      </c>
      <c r="U398" s="17" t="s">
        <v>825</v>
      </c>
      <c r="V398" s="17" t="s">
        <v>876</v>
      </c>
    </row>
    <row r="399" spans="1:23">
      <c r="A399" s="19">
        <v>398</v>
      </c>
      <c r="B399" s="17" t="s">
        <v>1455</v>
      </c>
      <c r="C399" s="19" t="s">
        <v>716</v>
      </c>
      <c r="D399" s="18">
        <v>1</v>
      </c>
      <c r="E399" s="30" t="s">
        <v>1545</v>
      </c>
      <c r="J399" s="17">
        <v>-32.179877448154947</v>
      </c>
      <c r="K399" s="17">
        <v>-71.181545457802187</v>
      </c>
      <c r="P399" s="17" t="s">
        <v>272</v>
      </c>
      <c r="Q399" s="17" t="s">
        <v>290</v>
      </c>
      <c r="R399" s="17" t="s">
        <v>272</v>
      </c>
      <c r="T399" s="17" t="s">
        <v>761</v>
      </c>
      <c r="U399" s="17" t="s">
        <v>825</v>
      </c>
      <c r="V399" s="17" t="s">
        <v>880</v>
      </c>
    </row>
    <row r="400" spans="1:23">
      <c r="A400" s="19">
        <v>399</v>
      </c>
      <c r="B400" s="17" t="s">
        <v>1456</v>
      </c>
      <c r="C400" s="19" t="s">
        <v>716</v>
      </c>
      <c r="D400" s="18">
        <v>1</v>
      </c>
      <c r="E400" s="30" t="s">
        <v>1545</v>
      </c>
      <c r="J400" s="17">
        <v>-32.191168835703394</v>
      </c>
      <c r="K400" s="17">
        <v>-71.182069427902832</v>
      </c>
      <c r="P400" s="17" t="s">
        <v>272</v>
      </c>
      <c r="Q400" s="17" t="s">
        <v>290</v>
      </c>
      <c r="R400" s="17" t="s">
        <v>272</v>
      </c>
      <c r="T400" s="17" t="s">
        <v>761</v>
      </c>
      <c r="U400" s="17" t="s">
        <v>825</v>
      </c>
      <c r="V400" s="17" t="s">
        <v>876</v>
      </c>
    </row>
    <row r="401" spans="1:23">
      <c r="A401" s="19">
        <v>400</v>
      </c>
      <c r="B401" s="17" t="s">
        <v>1457</v>
      </c>
      <c r="C401" s="19" t="s">
        <v>716</v>
      </c>
      <c r="D401" s="19">
        <v>1</v>
      </c>
      <c r="E401" s="30" t="s">
        <v>1545</v>
      </c>
      <c r="J401" s="17">
        <v>-32.229713297741128</v>
      </c>
      <c r="K401" s="17">
        <v>-71.152708733275077</v>
      </c>
      <c r="P401" s="17" t="s">
        <v>272</v>
      </c>
      <c r="Q401" s="17" t="s">
        <v>290</v>
      </c>
      <c r="R401" s="17" t="s">
        <v>272</v>
      </c>
      <c r="T401" s="17" t="s">
        <v>761</v>
      </c>
      <c r="U401" s="17" t="s">
        <v>825</v>
      </c>
      <c r="V401" s="17" t="s">
        <v>876</v>
      </c>
    </row>
    <row r="402" spans="1:23">
      <c r="A402" s="19">
        <v>401</v>
      </c>
      <c r="B402" s="17" t="s">
        <v>1458</v>
      </c>
      <c r="C402" s="19" t="s">
        <v>716</v>
      </c>
      <c r="D402" s="18">
        <v>1</v>
      </c>
      <c r="E402" s="30" t="s">
        <v>1545</v>
      </c>
      <c r="J402" s="17">
        <v>-32.238126527416298</v>
      </c>
      <c r="K402" s="17">
        <v>-71.141107431857449</v>
      </c>
      <c r="P402" s="17" t="s">
        <v>272</v>
      </c>
      <c r="Q402" s="17" t="s">
        <v>290</v>
      </c>
      <c r="R402" s="17" t="s">
        <v>272</v>
      </c>
      <c r="T402" s="17" t="s">
        <v>652</v>
      </c>
      <c r="U402" s="17" t="s">
        <v>707</v>
      </c>
      <c r="V402" s="17" t="s">
        <v>876</v>
      </c>
    </row>
    <row r="403" spans="1:23">
      <c r="A403" s="19">
        <v>402</v>
      </c>
      <c r="B403" s="17" t="s">
        <v>1459</v>
      </c>
      <c r="C403" s="19" t="s">
        <v>716</v>
      </c>
      <c r="D403" s="18">
        <v>1</v>
      </c>
      <c r="E403" s="30" t="s">
        <v>1545</v>
      </c>
      <c r="J403" s="17">
        <v>-32.240761007105263</v>
      </c>
      <c r="K403" s="17">
        <v>-71.134653709832349</v>
      </c>
      <c r="P403" s="17" t="s">
        <v>272</v>
      </c>
      <c r="Q403" s="17" t="s">
        <v>290</v>
      </c>
      <c r="R403" s="17" t="s">
        <v>272</v>
      </c>
      <c r="T403" s="15" t="s">
        <v>869</v>
      </c>
      <c r="U403" s="15" t="s">
        <v>840</v>
      </c>
      <c r="V403" s="17" t="s">
        <v>876</v>
      </c>
      <c r="W403" s="17" t="s">
        <v>1548</v>
      </c>
    </row>
    <row r="404" spans="1:23">
      <c r="A404" s="19">
        <v>403</v>
      </c>
      <c r="B404" s="17" t="s">
        <v>1460</v>
      </c>
      <c r="C404" s="19" t="s">
        <v>716</v>
      </c>
      <c r="D404" s="19">
        <v>1</v>
      </c>
      <c r="E404" s="30" t="s">
        <v>1545</v>
      </c>
      <c r="J404" s="17">
        <v>-32.275032113526699</v>
      </c>
      <c r="K404" s="17">
        <v>-71.113216400372508</v>
      </c>
      <c r="P404" s="17" t="s">
        <v>272</v>
      </c>
      <c r="Q404" s="17" t="s">
        <v>290</v>
      </c>
      <c r="R404" s="17" t="s">
        <v>272</v>
      </c>
      <c r="T404" s="17" t="s">
        <v>652</v>
      </c>
      <c r="U404" s="17" t="s">
        <v>707</v>
      </c>
      <c r="V404" s="17" t="s">
        <v>876</v>
      </c>
    </row>
    <row r="405" spans="1:23">
      <c r="A405" s="19">
        <v>404</v>
      </c>
      <c r="B405" s="17" t="s">
        <v>1461</v>
      </c>
      <c r="C405" s="19" t="s">
        <v>716</v>
      </c>
      <c r="D405" s="18">
        <v>1</v>
      </c>
      <c r="E405" s="30" t="s">
        <v>1545</v>
      </c>
      <c r="J405" s="17">
        <v>-32.283698146398862</v>
      </c>
      <c r="K405" s="17">
        <v>-71.110041314334183</v>
      </c>
      <c r="P405" s="17" t="s">
        <v>272</v>
      </c>
      <c r="Q405" s="17" t="s">
        <v>290</v>
      </c>
      <c r="R405" s="17" t="s">
        <v>272</v>
      </c>
      <c r="T405" s="17" t="s">
        <v>761</v>
      </c>
      <c r="U405" s="17" t="s">
        <v>825</v>
      </c>
      <c r="V405" s="17" t="s">
        <v>876</v>
      </c>
    </row>
    <row r="406" spans="1:23">
      <c r="A406" s="19">
        <v>405</v>
      </c>
      <c r="B406" s="17" t="s">
        <v>1462</v>
      </c>
      <c r="C406" s="19" t="s">
        <v>716</v>
      </c>
      <c r="D406" s="18">
        <v>1</v>
      </c>
      <c r="E406" s="30" t="s">
        <v>1545</v>
      </c>
      <c r="J406" s="17">
        <v>-32.291405921387515</v>
      </c>
      <c r="K406" s="17">
        <v>-71.092361011379495</v>
      </c>
      <c r="P406" s="17" t="s">
        <v>272</v>
      </c>
      <c r="Q406" s="17" t="s">
        <v>290</v>
      </c>
      <c r="R406" s="17" t="s">
        <v>272</v>
      </c>
      <c r="T406" s="17" t="s">
        <v>652</v>
      </c>
      <c r="U406" s="17" t="s">
        <v>707</v>
      </c>
      <c r="V406" s="17" t="s">
        <v>876</v>
      </c>
    </row>
    <row r="407" spans="1:23">
      <c r="A407" s="19">
        <v>406</v>
      </c>
      <c r="B407" s="17" t="s">
        <v>1463</v>
      </c>
      <c r="C407" s="19" t="s">
        <v>716</v>
      </c>
      <c r="D407" s="19">
        <v>1</v>
      </c>
      <c r="E407" s="30" t="s">
        <v>1545</v>
      </c>
      <c r="J407" s="17">
        <v>-32.300629709113153</v>
      </c>
      <c r="K407" s="17">
        <v>-71.075030778672641</v>
      </c>
      <c r="P407" s="17" t="s">
        <v>272</v>
      </c>
      <c r="Q407" s="17" t="s">
        <v>290</v>
      </c>
      <c r="R407" s="17" t="s">
        <v>272</v>
      </c>
      <c r="T407" s="17" t="s">
        <v>761</v>
      </c>
      <c r="U407" s="17" t="s">
        <v>784</v>
      </c>
      <c r="V407" s="17" t="s">
        <v>876</v>
      </c>
      <c r="W407" s="17" t="s">
        <v>1551</v>
      </c>
    </row>
    <row r="408" spans="1:23">
      <c r="A408" s="19">
        <v>407</v>
      </c>
      <c r="B408" s="17" t="s">
        <v>1464</v>
      </c>
      <c r="C408" s="19" t="s">
        <v>716</v>
      </c>
      <c r="D408" s="18">
        <v>1</v>
      </c>
      <c r="E408" s="30" t="s">
        <v>1545</v>
      </c>
      <c r="J408" s="17">
        <v>-32.310320589409166</v>
      </c>
      <c r="K408" s="17">
        <v>-71.06264585444832</v>
      </c>
      <c r="P408" s="17" t="s">
        <v>272</v>
      </c>
      <c r="Q408" s="17" t="s">
        <v>290</v>
      </c>
      <c r="R408" s="17" t="s">
        <v>272</v>
      </c>
      <c r="T408" s="17" t="s">
        <v>761</v>
      </c>
      <c r="U408" s="17" t="s">
        <v>784</v>
      </c>
      <c r="V408" s="17" t="s">
        <v>880</v>
      </c>
      <c r="W408" s="17" t="s">
        <v>1551</v>
      </c>
    </row>
    <row r="409" spans="1:23">
      <c r="A409" s="19">
        <v>408</v>
      </c>
      <c r="B409" s="17" t="s">
        <v>1465</v>
      </c>
      <c r="C409" s="19" t="s">
        <v>716</v>
      </c>
      <c r="D409" s="18">
        <v>1</v>
      </c>
      <c r="E409" s="30" t="s">
        <v>1545</v>
      </c>
      <c r="J409" s="17">
        <v>-32.33630124778928</v>
      </c>
      <c r="K409" s="17">
        <v>-71.038398482936088</v>
      </c>
      <c r="P409" s="17" t="s">
        <v>272</v>
      </c>
      <c r="Q409" s="17" t="s">
        <v>290</v>
      </c>
      <c r="R409" s="17" t="s">
        <v>272</v>
      </c>
      <c r="T409" s="17" t="s">
        <v>652</v>
      </c>
      <c r="U409" s="17" t="s">
        <v>707</v>
      </c>
      <c r="V409" s="17" t="s">
        <v>876</v>
      </c>
    </row>
    <row r="410" spans="1:23">
      <c r="A410" s="19">
        <v>409</v>
      </c>
      <c r="B410" s="17" t="s">
        <v>1466</v>
      </c>
      <c r="C410" s="19" t="s">
        <v>716</v>
      </c>
      <c r="D410" s="19">
        <v>1</v>
      </c>
      <c r="E410" s="30" t="s">
        <v>1545</v>
      </c>
      <c r="J410" s="17">
        <v>-32.37408133392676</v>
      </c>
      <c r="K410" s="17">
        <v>-71.011444800898602</v>
      </c>
      <c r="P410" s="17" t="s">
        <v>272</v>
      </c>
      <c r="Q410" s="17" t="s">
        <v>290</v>
      </c>
      <c r="R410" s="17" t="s">
        <v>272</v>
      </c>
      <c r="T410" s="17" t="s">
        <v>761</v>
      </c>
      <c r="U410" s="17" t="s">
        <v>825</v>
      </c>
      <c r="V410" s="17" t="s">
        <v>876</v>
      </c>
    </row>
    <row r="411" spans="1:23">
      <c r="A411" s="19">
        <v>410</v>
      </c>
      <c r="B411" s="17" t="s">
        <v>1467</v>
      </c>
      <c r="C411" s="19" t="s">
        <v>716</v>
      </c>
      <c r="D411" s="18">
        <v>1</v>
      </c>
      <c r="E411" s="30" t="s">
        <v>1545</v>
      </c>
      <c r="J411" s="17">
        <v>-32.374147830947713</v>
      </c>
      <c r="K411" s="17">
        <v>-71.015750446776551</v>
      </c>
      <c r="P411" s="17" t="s">
        <v>272</v>
      </c>
      <c r="Q411" s="17" t="s">
        <v>290</v>
      </c>
      <c r="R411" s="17" t="s">
        <v>272</v>
      </c>
      <c r="T411" s="17" t="s">
        <v>652</v>
      </c>
      <c r="U411" s="17" t="s">
        <v>707</v>
      </c>
      <c r="V411" s="17" t="s">
        <v>876</v>
      </c>
    </row>
    <row r="412" spans="1:23">
      <c r="A412" s="19">
        <v>411</v>
      </c>
      <c r="B412" s="17" t="s">
        <v>1468</v>
      </c>
      <c r="C412" s="19" t="s">
        <v>716</v>
      </c>
      <c r="D412" s="18">
        <v>1</v>
      </c>
      <c r="E412" s="30" t="s">
        <v>1545</v>
      </c>
      <c r="J412" s="17">
        <v>-32.424269206615989</v>
      </c>
      <c r="K412" s="17">
        <v>-70.987718460518167</v>
      </c>
      <c r="P412" s="17" t="s">
        <v>272</v>
      </c>
      <c r="Q412" s="17" t="s">
        <v>290</v>
      </c>
      <c r="R412" s="17" t="s">
        <v>272</v>
      </c>
      <c r="T412" s="17" t="s">
        <v>761</v>
      </c>
      <c r="U412" s="17" t="s">
        <v>825</v>
      </c>
      <c r="V412" s="17" t="s">
        <v>876</v>
      </c>
    </row>
    <row r="413" spans="1:23">
      <c r="A413" s="19">
        <v>412</v>
      </c>
      <c r="B413" s="17" t="s">
        <v>1469</v>
      </c>
      <c r="C413" s="19" t="s">
        <v>716</v>
      </c>
      <c r="D413" s="19">
        <v>1</v>
      </c>
      <c r="E413" s="30" t="s">
        <v>1545</v>
      </c>
      <c r="J413" s="17">
        <v>-32.443368381622534</v>
      </c>
      <c r="K413" s="17">
        <v>-70.967802029779875</v>
      </c>
      <c r="P413" s="17" t="s">
        <v>272</v>
      </c>
      <c r="Q413" s="17" t="s">
        <v>290</v>
      </c>
      <c r="R413" s="17" t="s">
        <v>272</v>
      </c>
      <c r="T413" s="17" t="s">
        <v>761</v>
      </c>
      <c r="U413" s="17" t="s">
        <v>784</v>
      </c>
      <c r="V413" s="17" t="s">
        <v>876</v>
      </c>
      <c r="W413" s="17" t="s">
        <v>1551</v>
      </c>
    </row>
    <row r="414" spans="1:23">
      <c r="A414" s="19">
        <v>413</v>
      </c>
      <c r="B414" s="17" t="s">
        <v>1470</v>
      </c>
      <c r="C414" s="19" t="s">
        <v>716</v>
      </c>
      <c r="D414" s="18">
        <v>1</v>
      </c>
      <c r="E414" s="30" t="s">
        <v>1545</v>
      </c>
      <c r="J414" s="17">
        <v>-32.44932894037494</v>
      </c>
      <c r="K414" s="17">
        <v>-70.958028977390754</v>
      </c>
      <c r="P414" s="17" t="s">
        <v>272</v>
      </c>
      <c r="Q414" s="17" t="s">
        <v>290</v>
      </c>
      <c r="R414" s="17" t="s">
        <v>272</v>
      </c>
      <c r="T414" s="17" t="s">
        <v>761</v>
      </c>
      <c r="U414" s="17" t="s">
        <v>825</v>
      </c>
      <c r="V414" s="17" t="s">
        <v>876</v>
      </c>
      <c r="W414" s="17" t="s">
        <v>1553</v>
      </c>
    </row>
    <row r="415" spans="1:23">
      <c r="A415" s="19">
        <v>414</v>
      </c>
      <c r="B415" s="17" t="s">
        <v>1471</v>
      </c>
      <c r="C415" s="19" t="s">
        <v>716</v>
      </c>
      <c r="D415" s="18">
        <v>1</v>
      </c>
      <c r="E415" s="30" t="s">
        <v>1545</v>
      </c>
      <c r="J415" s="17">
        <v>-32.47487980382607</v>
      </c>
      <c r="K415" s="17">
        <v>-70.944048395523041</v>
      </c>
      <c r="P415" s="17" t="s">
        <v>272</v>
      </c>
      <c r="Q415" s="17" t="s">
        <v>290</v>
      </c>
      <c r="R415" s="17" t="s">
        <v>272</v>
      </c>
      <c r="T415" s="17" t="s">
        <v>652</v>
      </c>
      <c r="U415" s="17" t="s">
        <v>707</v>
      </c>
      <c r="V415" s="17" t="s">
        <v>876</v>
      </c>
    </row>
    <row r="416" spans="1:23">
      <c r="A416" s="19">
        <v>415</v>
      </c>
      <c r="B416" s="17" t="s">
        <v>1472</v>
      </c>
      <c r="C416" s="19" t="s">
        <v>716</v>
      </c>
      <c r="D416" s="19">
        <v>1</v>
      </c>
      <c r="E416" s="30" t="s">
        <v>1545</v>
      </c>
      <c r="J416" s="17">
        <v>-32.487884268006091</v>
      </c>
      <c r="K416" s="17">
        <v>-70.942348830053305</v>
      </c>
      <c r="P416" s="17" t="s">
        <v>272</v>
      </c>
      <c r="Q416" s="17" t="s">
        <v>290</v>
      </c>
      <c r="R416" s="17" t="s">
        <v>272</v>
      </c>
      <c r="T416" s="17" t="s">
        <v>761</v>
      </c>
      <c r="U416" s="17" t="s">
        <v>784</v>
      </c>
      <c r="V416" s="17" t="s">
        <v>880</v>
      </c>
      <c r="W416" s="17" t="s">
        <v>1551</v>
      </c>
    </row>
    <row r="417" spans="1:23">
      <c r="A417" s="19">
        <v>416</v>
      </c>
      <c r="B417" s="17" t="s">
        <v>1473</v>
      </c>
      <c r="C417" s="19" t="s">
        <v>716</v>
      </c>
      <c r="D417" s="18">
        <v>1</v>
      </c>
      <c r="E417" s="30" t="s">
        <v>1545</v>
      </c>
      <c r="J417" s="17">
        <v>-32.494259534343634</v>
      </c>
      <c r="K417" s="17">
        <v>-70.941251408833494</v>
      </c>
      <c r="P417" s="17" t="s">
        <v>272</v>
      </c>
      <c r="Q417" s="17" t="s">
        <v>290</v>
      </c>
      <c r="R417" s="17" t="s">
        <v>272</v>
      </c>
      <c r="T417" s="17" t="s">
        <v>652</v>
      </c>
      <c r="U417" s="17" t="s">
        <v>707</v>
      </c>
      <c r="V417" s="17" t="s">
        <v>876</v>
      </c>
    </row>
    <row r="418" spans="1:23">
      <c r="A418" s="19">
        <v>417</v>
      </c>
      <c r="B418" s="17" t="s">
        <v>1474</v>
      </c>
      <c r="C418" s="19" t="s">
        <v>716</v>
      </c>
      <c r="D418" s="18">
        <v>1</v>
      </c>
      <c r="E418" s="30" t="s">
        <v>1545</v>
      </c>
      <c r="J418" s="17">
        <v>-32.512085672922971</v>
      </c>
      <c r="K418" s="17">
        <v>-70.938015613239827</v>
      </c>
      <c r="P418" s="17" t="s">
        <v>272</v>
      </c>
      <c r="Q418" s="17" t="s">
        <v>290</v>
      </c>
      <c r="R418" s="17" t="s">
        <v>272</v>
      </c>
      <c r="T418" s="17" t="s">
        <v>761</v>
      </c>
      <c r="U418" s="17" t="s">
        <v>784</v>
      </c>
      <c r="V418" s="17" t="s">
        <v>880</v>
      </c>
      <c r="W418" s="17" t="s">
        <v>1551</v>
      </c>
    </row>
    <row r="419" spans="1:23">
      <c r="A419" s="19">
        <v>418</v>
      </c>
      <c r="B419" s="17" t="s">
        <v>1475</v>
      </c>
      <c r="C419" s="19" t="s">
        <v>716</v>
      </c>
      <c r="D419" s="19">
        <v>1</v>
      </c>
      <c r="E419" s="30" t="s">
        <v>1545</v>
      </c>
      <c r="J419" s="17">
        <v>-32.524580883931939</v>
      </c>
      <c r="K419" s="17">
        <v>-70.935409611998793</v>
      </c>
      <c r="P419" s="17" t="s">
        <v>272</v>
      </c>
      <c r="Q419" s="17" t="s">
        <v>290</v>
      </c>
      <c r="R419" s="17" t="s">
        <v>272</v>
      </c>
      <c r="T419" s="17" t="s">
        <v>761</v>
      </c>
      <c r="U419" s="17" t="s">
        <v>825</v>
      </c>
      <c r="V419" s="17" t="s">
        <v>876</v>
      </c>
    </row>
    <row r="420" spans="1:23">
      <c r="A420" s="19">
        <v>419</v>
      </c>
      <c r="B420" s="17" t="s">
        <v>1476</v>
      </c>
      <c r="C420" s="19" t="s">
        <v>716</v>
      </c>
      <c r="D420" s="18">
        <v>1</v>
      </c>
      <c r="E420" s="30" t="s">
        <v>1545</v>
      </c>
      <c r="J420" s="17">
        <v>-32.525591487379536</v>
      </c>
      <c r="K420" s="17">
        <v>-70.937720093499976</v>
      </c>
      <c r="P420" s="17" t="s">
        <v>272</v>
      </c>
      <c r="Q420" s="17" t="s">
        <v>290</v>
      </c>
      <c r="R420" s="17" t="s">
        <v>272</v>
      </c>
      <c r="T420" s="17" t="s">
        <v>761</v>
      </c>
      <c r="U420" s="17" t="s">
        <v>825</v>
      </c>
      <c r="V420" s="17" t="s">
        <v>876</v>
      </c>
    </row>
    <row r="421" spans="1:23">
      <c r="A421" s="19">
        <v>420</v>
      </c>
      <c r="B421" s="17" t="s">
        <v>1477</v>
      </c>
      <c r="C421" s="19" t="s">
        <v>716</v>
      </c>
      <c r="D421" s="18">
        <v>1</v>
      </c>
      <c r="E421" s="30" t="s">
        <v>1545</v>
      </c>
      <c r="J421" s="17">
        <v>-32.541386444248467</v>
      </c>
      <c r="K421" s="17">
        <v>-70.932256497038338</v>
      </c>
      <c r="P421" s="17" t="s">
        <v>272</v>
      </c>
      <c r="Q421" s="17" t="s">
        <v>290</v>
      </c>
      <c r="R421" s="17" t="s">
        <v>272</v>
      </c>
      <c r="T421" s="15" t="s">
        <v>869</v>
      </c>
      <c r="U421" s="15" t="s">
        <v>840</v>
      </c>
      <c r="V421" s="17" t="s">
        <v>876</v>
      </c>
    </row>
    <row r="422" spans="1:23">
      <c r="A422" s="19">
        <v>421</v>
      </c>
      <c r="B422" s="17" t="s">
        <v>1478</v>
      </c>
      <c r="C422" s="19" t="s">
        <v>716</v>
      </c>
      <c r="D422" s="19">
        <v>1</v>
      </c>
      <c r="E422" s="30" t="s">
        <v>1545</v>
      </c>
      <c r="J422" s="17">
        <v>-32.556050882315972</v>
      </c>
      <c r="K422" s="17">
        <v>-70.934615442785685</v>
      </c>
      <c r="P422" s="17" t="s">
        <v>272</v>
      </c>
      <c r="Q422" s="17" t="s">
        <v>290</v>
      </c>
      <c r="R422" s="17" t="s">
        <v>272</v>
      </c>
      <c r="T422" s="17" t="s">
        <v>652</v>
      </c>
      <c r="U422" s="17" t="s">
        <v>707</v>
      </c>
      <c r="V422" s="17" t="s">
        <v>876</v>
      </c>
    </row>
    <row r="423" spans="1:23">
      <c r="A423" s="19">
        <v>422</v>
      </c>
      <c r="B423" s="17" t="s">
        <v>1479</v>
      </c>
      <c r="C423" s="19" t="s">
        <v>716</v>
      </c>
      <c r="D423" s="18">
        <v>1</v>
      </c>
      <c r="E423" s="30" t="s">
        <v>1545</v>
      </c>
      <c r="J423" s="17">
        <v>-32.556240374159366</v>
      </c>
      <c r="K423" s="17">
        <v>-70.936365985828175</v>
      </c>
      <c r="P423" s="17" t="s">
        <v>272</v>
      </c>
      <c r="Q423" s="17" t="s">
        <v>290</v>
      </c>
      <c r="R423" s="17" t="s">
        <v>272</v>
      </c>
      <c r="T423" s="17" t="s">
        <v>652</v>
      </c>
      <c r="U423" s="17" t="s">
        <v>707</v>
      </c>
      <c r="V423" s="17" t="s">
        <v>876</v>
      </c>
    </row>
    <row r="424" spans="1:23">
      <c r="A424" s="19">
        <v>423</v>
      </c>
      <c r="B424" s="17" t="s">
        <v>1480</v>
      </c>
      <c r="C424" s="19" t="s">
        <v>716</v>
      </c>
      <c r="D424" s="18">
        <v>1</v>
      </c>
      <c r="E424" s="30" t="s">
        <v>1545</v>
      </c>
      <c r="J424" s="17">
        <v>-32.575436039196099</v>
      </c>
      <c r="K424" s="17">
        <v>-70.930270474528385</v>
      </c>
      <c r="P424" s="17" t="s">
        <v>272</v>
      </c>
      <c r="Q424" s="17" t="s">
        <v>290</v>
      </c>
      <c r="R424" s="17" t="s">
        <v>272</v>
      </c>
      <c r="T424" s="17" t="s">
        <v>652</v>
      </c>
      <c r="U424" s="17" t="s">
        <v>707</v>
      </c>
      <c r="V424" s="17" t="s">
        <v>876</v>
      </c>
    </row>
    <row r="425" spans="1:23">
      <c r="A425" s="19">
        <v>424</v>
      </c>
      <c r="B425" s="17" t="s">
        <v>1481</v>
      </c>
      <c r="C425" s="19" t="s">
        <v>716</v>
      </c>
      <c r="D425" s="19">
        <v>1</v>
      </c>
      <c r="E425" s="30" t="s">
        <v>1545</v>
      </c>
      <c r="J425" s="17">
        <v>-32.588397222205536</v>
      </c>
      <c r="K425" s="17">
        <v>-70.930782698655761</v>
      </c>
      <c r="P425" s="17" t="s">
        <v>272</v>
      </c>
      <c r="Q425" s="17" t="s">
        <v>290</v>
      </c>
      <c r="R425" s="17" t="s">
        <v>272</v>
      </c>
      <c r="T425" s="17" t="s">
        <v>761</v>
      </c>
      <c r="U425" s="17" t="s">
        <v>825</v>
      </c>
      <c r="V425" s="17" t="s">
        <v>876</v>
      </c>
    </row>
    <row r="426" spans="1:23">
      <c r="A426" s="19">
        <v>425</v>
      </c>
      <c r="B426" s="17" t="s">
        <v>1482</v>
      </c>
      <c r="C426" s="19" t="s">
        <v>716</v>
      </c>
      <c r="D426" s="18">
        <v>1</v>
      </c>
      <c r="E426" s="30" t="s">
        <v>1545</v>
      </c>
      <c r="J426" s="17">
        <v>-32.590286100142116</v>
      </c>
      <c r="K426" s="17">
        <v>-70.929938988625764</v>
      </c>
      <c r="P426" s="17" t="s">
        <v>272</v>
      </c>
      <c r="Q426" s="17" t="s">
        <v>290</v>
      </c>
      <c r="R426" s="17" t="s">
        <v>272</v>
      </c>
      <c r="T426" s="15" t="s">
        <v>869</v>
      </c>
      <c r="U426" s="15" t="s">
        <v>840</v>
      </c>
      <c r="V426" s="17" t="s">
        <v>876</v>
      </c>
      <c r="W426" s="17" t="s">
        <v>1547</v>
      </c>
    </row>
    <row r="427" spans="1:23">
      <c r="A427" s="19">
        <v>426</v>
      </c>
      <c r="B427" s="17" t="s">
        <v>1483</v>
      </c>
      <c r="C427" s="19" t="s">
        <v>716</v>
      </c>
      <c r="D427" s="18">
        <v>1</v>
      </c>
      <c r="E427" s="30" t="s">
        <v>1545</v>
      </c>
      <c r="J427" s="17">
        <v>-32.590313474918716</v>
      </c>
      <c r="K427" s="17">
        <v>-70.929918268937044</v>
      </c>
      <c r="P427" s="17" t="s">
        <v>272</v>
      </c>
      <c r="Q427" s="17" t="s">
        <v>290</v>
      </c>
      <c r="R427" s="17" t="s">
        <v>272</v>
      </c>
      <c r="T427" s="15" t="s">
        <v>869</v>
      </c>
      <c r="U427" s="15" t="s">
        <v>840</v>
      </c>
      <c r="V427" s="17" t="s">
        <v>876</v>
      </c>
      <c r="W427" s="17" t="s">
        <v>1547</v>
      </c>
    </row>
    <row r="428" spans="1:23">
      <c r="A428" s="19">
        <v>427</v>
      </c>
      <c r="B428" s="17" t="s">
        <v>1484</v>
      </c>
      <c r="C428" s="19" t="s">
        <v>716</v>
      </c>
      <c r="D428" s="19">
        <v>1</v>
      </c>
      <c r="E428" s="30" t="s">
        <v>1545</v>
      </c>
      <c r="J428" s="17">
        <v>-32.593795791160197</v>
      </c>
      <c r="K428" s="17">
        <v>-70.924559539854073</v>
      </c>
      <c r="P428" s="17" t="s">
        <v>272</v>
      </c>
      <c r="Q428" s="17" t="s">
        <v>290</v>
      </c>
      <c r="R428" s="17" t="s">
        <v>272</v>
      </c>
      <c r="T428" s="17" t="s">
        <v>652</v>
      </c>
      <c r="U428" s="17" t="s">
        <v>707</v>
      </c>
      <c r="V428" s="17" t="s">
        <v>876</v>
      </c>
    </row>
    <row r="429" spans="1:23">
      <c r="A429" s="19">
        <v>428</v>
      </c>
      <c r="B429" s="17" t="s">
        <v>1485</v>
      </c>
      <c r="C429" s="19" t="s">
        <v>716</v>
      </c>
      <c r="D429" s="18">
        <v>1</v>
      </c>
      <c r="E429" s="30" t="s">
        <v>1545</v>
      </c>
      <c r="J429" s="17">
        <v>-32.601266077192378</v>
      </c>
      <c r="K429" s="17">
        <v>-70.930845694946527</v>
      </c>
      <c r="P429" s="17" t="s">
        <v>272</v>
      </c>
      <c r="Q429" s="17" t="s">
        <v>290</v>
      </c>
      <c r="R429" s="17" t="s">
        <v>272</v>
      </c>
      <c r="T429" s="17" t="s">
        <v>761</v>
      </c>
      <c r="U429" s="17" t="s">
        <v>784</v>
      </c>
      <c r="V429" s="17" t="s">
        <v>876</v>
      </c>
      <c r="W429" s="17" t="s">
        <v>1551</v>
      </c>
    </row>
    <row r="430" spans="1:23">
      <c r="A430" s="19">
        <v>429</v>
      </c>
      <c r="B430" s="17" t="s">
        <v>1486</v>
      </c>
      <c r="C430" s="19" t="s">
        <v>716</v>
      </c>
      <c r="D430" s="18">
        <v>1</v>
      </c>
      <c r="E430" s="30" t="s">
        <v>1545</v>
      </c>
      <c r="J430" s="17">
        <v>-32.644960986891363</v>
      </c>
      <c r="K430" s="17">
        <v>-70.936762449142861</v>
      </c>
      <c r="P430" s="17" t="s">
        <v>272</v>
      </c>
      <c r="Q430" s="17" t="s">
        <v>290</v>
      </c>
      <c r="R430" s="17" t="s">
        <v>272</v>
      </c>
      <c r="T430" s="17" t="s">
        <v>652</v>
      </c>
      <c r="U430" s="17" t="s">
        <v>707</v>
      </c>
      <c r="V430" s="17" t="s">
        <v>876</v>
      </c>
    </row>
    <row r="431" spans="1:23">
      <c r="A431" s="19">
        <v>430</v>
      </c>
      <c r="B431" s="17" t="s">
        <v>1487</v>
      </c>
      <c r="C431" s="19" t="s">
        <v>716</v>
      </c>
      <c r="D431" s="19">
        <v>1</v>
      </c>
      <c r="E431" s="30" t="s">
        <v>1545</v>
      </c>
      <c r="J431" s="17">
        <v>-32.65783803871966</v>
      </c>
      <c r="K431" s="17">
        <v>-70.933362028102195</v>
      </c>
      <c r="P431" s="17" t="s">
        <v>272</v>
      </c>
      <c r="Q431" s="17" t="s">
        <v>290</v>
      </c>
      <c r="R431" s="17" t="s">
        <v>272</v>
      </c>
      <c r="T431" s="17" t="s">
        <v>652</v>
      </c>
      <c r="U431" s="17" t="s">
        <v>707</v>
      </c>
      <c r="V431" s="17" t="s">
        <v>876</v>
      </c>
    </row>
    <row r="432" spans="1:23">
      <c r="A432" s="19">
        <v>431</v>
      </c>
      <c r="B432" s="17" t="s">
        <v>1488</v>
      </c>
      <c r="C432" s="19" t="s">
        <v>716</v>
      </c>
      <c r="D432" s="18">
        <v>1</v>
      </c>
      <c r="E432" s="30" t="s">
        <v>1545</v>
      </c>
      <c r="J432" s="17">
        <v>-32.66979334484153</v>
      </c>
      <c r="K432" s="17">
        <v>-70.924204350297188</v>
      </c>
      <c r="P432" s="17" t="s">
        <v>272</v>
      </c>
      <c r="Q432" s="17" t="s">
        <v>290</v>
      </c>
      <c r="R432" s="17" t="s">
        <v>272</v>
      </c>
      <c r="T432" s="17" t="s">
        <v>652</v>
      </c>
      <c r="U432" s="17" t="s">
        <v>707</v>
      </c>
      <c r="V432" s="17" t="s">
        <v>880</v>
      </c>
    </row>
    <row r="433" spans="1:23">
      <c r="A433" s="19">
        <v>432</v>
      </c>
      <c r="B433" s="17" t="s">
        <v>1489</v>
      </c>
      <c r="C433" s="19" t="s">
        <v>716</v>
      </c>
      <c r="D433" s="18">
        <v>1</v>
      </c>
      <c r="E433" s="30" t="s">
        <v>1545</v>
      </c>
      <c r="J433" s="17">
        <v>-32.693986437922476</v>
      </c>
      <c r="K433" s="17">
        <v>-70.90913021993677</v>
      </c>
      <c r="P433" s="17" t="s">
        <v>272</v>
      </c>
      <c r="Q433" s="17" t="s">
        <v>290</v>
      </c>
      <c r="R433" s="17" t="s">
        <v>272</v>
      </c>
      <c r="T433" s="17" t="s">
        <v>761</v>
      </c>
      <c r="U433" s="17" t="s">
        <v>825</v>
      </c>
      <c r="V433" s="17" t="s">
        <v>876</v>
      </c>
    </row>
    <row r="434" spans="1:23">
      <c r="A434" s="19">
        <v>433</v>
      </c>
      <c r="B434" s="17" t="s">
        <v>1490</v>
      </c>
      <c r="C434" s="19" t="s">
        <v>716</v>
      </c>
      <c r="D434" s="19">
        <v>1</v>
      </c>
      <c r="E434" s="30" t="s">
        <v>1545</v>
      </c>
      <c r="J434" s="17">
        <v>-32.694545016259731</v>
      </c>
      <c r="K434" s="17">
        <v>-70.909760726111301</v>
      </c>
      <c r="P434" s="17" t="s">
        <v>272</v>
      </c>
      <c r="Q434" s="17" t="s">
        <v>290</v>
      </c>
      <c r="R434" s="17" t="s">
        <v>272</v>
      </c>
      <c r="T434" s="17" t="s">
        <v>761</v>
      </c>
      <c r="U434" s="17" t="s">
        <v>825</v>
      </c>
      <c r="V434" s="17" t="s">
        <v>876</v>
      </c>
    </row>
    <row r="435" spans="1:23">
      <c r="A435" s="19">
        <v>434</v>
      </c>
      <c r="B435" s="17" t="s">
        <v>1491</v>
      </c>
      <c r="C435" s="19" t="s">
        <v>716</v>
      </c>
      <c r="D435" s="18">
        <v>1</v>
      </c>
      <c r="E435" s="30" t="s">
        <v>1545</v>
      </c>
      <c r="J435" s="17">
        <v>-32.736390983109743</v>
      </c>
      <c r="K435" s="17">
        <v>-70.775484871184233</v>
      </c>
      <c r="P435" s="17" t="s">
        <v>272</v>
      </c>
      <c r="Q435" s="17" t="s">
        <v>290</v>
      </c>
      <c r="R435" s="17" t="s">
        <v>272</v>
      </c>
      <c r="T435" s="15" t="s">
        <v>869</v>
      </c>
      <c r="U435" s="15" t="s">
        <v>840</v>
      </c>
      <c r="V435" s="17" t="s">
        <v>876</v>
      </c>
      <c r="W435" s="17" t="s">
        <v>1548</v>
      </c>
    </row>
    <row r="436" spans="1:23">
      <c r="A436" s="19">
        <v>435</v>
      </c>
      <c r="B436" s="17" t="s">
        <v>1492</v>
      </c>
      <c r="C436" s="19" t="s">
        <v>716</v>
      </c>
      <c r="D436" s="18">
        <v>1</v>
      </c>
      <c r="E436" s="30" t="s">
        <v>1545</v>
      </c>
      <c r="J436" s="17">
        <v>-32.737315282017789</v>
      </c>
      <c r="K436" s="17">
        <v>-70.778992673006726</v>
      </c>
      <c r="P436" s="17" t="s">
        <v>272</v>
      </c>
      <c r="Q436" s="17" t="s">
        <v>290</v>
      </c>
      <c r="R436" s="17" t="s">
        <v>272</v>
      </c>
      <c r="T436" s="15" t="s">
        <v>869</v>
      </c>
      <c r="U436" s="15" t="s">
        <v>840</v>
      </c>
      <c r="V436" s="17" t="s">
        <v>876</v>
      </c>
      <c r="W436" s="17" t="s">
        <v>1548</v>
      </c>
    </row>
    <row r="437" spans="1:23">
      <c r="A437" s="19">
        <v>436</v>
      </c>
      <c r="B437" s="17" t="s">
        <v>1493</v>
      </c>
      <c r="C437" s="19" t="s">
        <v>716</v>
      </c>
      <c r="D437" s="19">
        <v>1</v>
      </c>
      <c r="E437" s="30" t="s">
        <v>1545</v>
      </c>
      <c r="J437" s="17">
        <v>-32.81745031876374</v>
      </c>
      <c r="K437" s="17">
        <v>-70.884820444107575</v>
      </c>
      <c r="P437" s="17" t="s">
        <v>272</v>
      </c>
      <c r="Q437" s="17" t="s">
        <v>290</v>
      </c>
      <c r="R437" s="17" t="s">
        <v>272</v>
      </c>
      <c r="T437" s="15" t="s">
        <v>869</v>
      </c>
      <c r="U437" s="15" t="s">
        <v>840</v>
      </c>
      <c r="V437" s="17" t="s">
        <v>876</v>
      </c>
      <c r="W437" s="17" t="s">
        <v>1548</v>
      </c>
    </row>
    <row r="438" spans="1:23">
      <c r="A438" s="19">
        <v>437</v>
      </c>
      <c r="B438" s="17" t="s">
        <v>1494</v>
      </c>
      <c r="C438" s="19" t="s">
        <v>716</v>
      </c>
      <c r="D438" s="18">
        <v>1</v>
      </c>
      <c r="E438" s="30" t="s">
        <v>1545</v>
      </c>
      <c r="J438" s="17">
        <v>-32.837619675901664</v>
      </c>
      <c r="K438" s="17">
        <v>-70.865312342762195</v>
      </c>
      <c r="P438" s="17" t="s">
        <v>272</v>
      </c>
      <c r="Q438" s="17" t="s">
        <v>290</v>
      </c>
      <c r="R438" s="17" t="s">
        <v>272</v>
      </c>
      <c r="T438" s="17" t="s">
        <v>761</v>
      </c>
      <c r="U438" s="17" t="s">
        <v>825</v>
      </c>
      <c r="V438" s="17" t="s">
        <v>880</v>
      </c>
    </row>
    <row r="439" spans="1:23">
      <c r="A439" s="19">
        <v>438</v>
      </c>
      <c r="B439" s="17" t="s">
        <v>1495</v>
      </c>
      <c r="C439" s="19" t="s">
        <v>716</v>
      </c>
      <c r="D439" s="18">
        <v>1</v>
      </c>
      <c r="E439" s="30" t="s">
        <v>1545</v>
      </c>
      <c r="J439" s="17">
        <v>-32.841548422952862</v>
      </c>
      <c r="K439" s="17">
        <v>-70.860693831774711</v>
      </c>
      <c r="P439" s="17" t="s">
        <v>272</v>
      </c>
      <c r="Q439" s="17" t="s">
        <v>290</v>
      </c>
      <c r="R439" s="17" t="s">
        <v>272</v>
      </c>
      <c r="T439" s="17" t="s">
        <v>652</v>
      </c>
      <c r="U439" s="17" t="s">
        <v>707</v>
      </c>
      <c r="V439" s="17" t="s">
        <v>880</v>
      </c>
    </row>
    <row r="440" spans="1:23">
      <c r="A440" s="19">
        <v>439</v>
      </c>
      <c r="B440" s="17" t="s">
        <v>1496</v>
      </c>
      <c r="C440" s="19" t="s">
        <v>716</v>
      </c>
      <c r="D440" s="19">
        <v>1</v>
      </c>
      <c r="E440" s="30" t="s">
        <v>1545</v>
      </c>
      <c r="J440" s="17">
        <v>-32.848122758526429</v>
      </c>
      <c r="K440" s="17">
        <v>-70.856461217154035</v>
      </c>
      <c r="P440" s="17" t="s">
        <v>272</v>
      </c>
      <c r="Q440" s="17" t="s">
        <v>290</v>
      </c>
      <c r="R440" s="17" t="s">
        <v>272</v>
      </c>
      <c r="T440" s="17" t="s">
        <v>652</v>
      </c>
      <c r="U440" s="17" t="s">
        <v>707</v>
      </c>
      <c r="V440" s="17" t="s">
        <v>876</v>
      </c>
    </row>
    <row r="441" spans="1:23">
      <c r="A441" s="19">
        <v>440</v>
      </c>
      <c r="B441" s="17" t="s">
        <v>1497</v>
      </c>
      <c r="C441" s="19" t="s">
        <v>716</v>
      </c>
      <c r="D441" s="18">
        <v>1</v>
      </c>
      <c r="E441" s="30" t="s">
        <v>1545</v>
      </c>
      <c r="J441" s="17">
        <v>-32.84929614530634</v>
      </c>
      <c r="K441" s="17">
        <v>-70.853355136980682</v>
      </c>
      <c r="P441" s="17" t="s">
        <v>272</v>
      </c>
      <c r="Q441" s="17" t="s">
        <v>290</v>
      </c>
      <c r="R441" s="17" t="s">
        <v>272</v>
      </c>
      <c r="T441" s="17" t="s">
        <v>754</v>
      </c>
      <c r="U441" s="17" t="s">
        <v>794</v>
      </c>
      <c r="V441" s="17" t="s">
        <v>876</v>
      </c>
    </row>
    <row r="442" spans="1:23">
      <c r="A442" s="19">
        <v>441</v>
      </c>
      <c r="B442" s="17" t="s">
        <v>1498</v>
      </c>
      <c r="C442" s="19" t="s">
        <v>716</v>
      </c>
      <c r="D442" s="18">
        <v>1</v>
      </c>
      <c r="E442" s="30" t="s">
        <v>1545</v>
      </c>
      <c r="J442" s="17">
        <v>-32.851343382225792</v>
      </c>
      <c r="K442" s="17">
        <v>-70.852136924503185</v>
      </c>
      <c r="P442" s="17" t="s">
        <v>272</v>
      </c>
      <c r="Q442" s="17" t="s">
        <v>290</v>
      </c>
      <c r="R442" s="17" t="s">
        <v>272</v>
      </c>
      <c r="T442" s="17" t="s">
        <v>761</v>
      </c>
      <c r="U442" s="17" t="s">
        <v>825</v>
      </c>
      <c r="V442" s="17" t="s">
        <v>876</v>
      </c>
    </row>
    <row r="443" spans="1:23">
      <c r="A443" s="19">
        <v>442</v>
      </c>
      <c r="B443" s="17" t="s">
        <v>1499</v>
      </c>
      <c r="C443" s="19" t="s">
        <v>716</v>
      </c>
      <c r="D443" s="19">
        <v>1</v>
      </c>
      <c r="E443" s="30" t="s">
        <v>1545</v>
      </c>
      <c r="J443" s="17">
        <v>-32.861563900079574</v>
      </c>
      <c r="K443" s="17">
        <v>-70.845873753277502</v>
      </c>
      <c r="P443" s="17" t="s">
        <v>272</v>
      </c>
      <c r="Q443" s="17" t="s">
        <v>290</v>
      </c>
      <c r="R443" s="17" t="s">
        <v>272</v>
      </c>
      <c r="T443" s="17" t="s">
        <v>652</v>
      </c>
      <c r="U443" s="17" t="s">
        <v>707</v>
      </c>
      <c r="V443" s="17" t="s">
        <v>876</v>
      </c>
    </row>
    <row r="444" spans="1:23">
      <c r="A444" s="19">
        <v>443</v>
      </c>
      <c r="B444" s="17" t="s">
        <v>1500</v>
      </c>
      <c r="C444" s="19" t="s">
        <v>716</v>
      </c>
      <c r="D444" s="18">
        <v>1</v>
      </c>
      <c r="E444" s="30" t="s">
        <v>1545</v>
      </c>
      <c r="J444" s="17">
        <v>-32.862318756907769</v>
      </c>
      <c r="K444" s="17">
        <v>-70.841775299280684</v>
      </c>
      <c r="P444" s="17" t="s">
        <v>272</v>
      </c>
      <c r="Q444" s="17" t="s">
        <v>290</v>
      </c>
      <c r="R444" s="17" t="s">
        <v>272</v>
      </c>
      <c r="T444" s="17" t="s">
        <v>652</v>
      </c>
      <c r="U444" s="17" t="s">
        <v>707</v>
      </c>
      <c r="V444" s="17" t="s">
        <v>876</v>
      </c>
    </row>
    <row r="445" spans="1:23">
      <c r="A445" s="19">
        <v>444</v>
      </c>
      <c r="B445" s="17" t="s">
        <v>1501</v>
      </c>
      <c r="C445" s="19" t="s">
        <v>716</v>
      </c>
      <c r="D445" s="18">
        <v>1</v>
      </c>
      <c r="E445" s="30" t="s">
        <v>1545</v>
      </c>
      <c r="J445" s="17">
        <v>-32.880781861720727</v>
      </c>
      <c r="K445" s="17">
        <v>-70.835509134725228</v>
      </c>
      <c r="P445" s="17" t="s">
        <v>272</v>
      </c>
      <c r="Q445" s="17" t="s">
        <v>290</v>
      </c>
      <c r="R445" s="17" t="s">
        <v>272</v>
      </c>
      <c r="T445" s="17" t="s">
        <v>754</v>
      </c>
      <c r="U445" s="17" t="s">
        <v>794</v>
      </c>
      <c r="V445" s="17" t="s">
        <v>876</v>
      </c>
    </row>
    <row r="446" spans="1:23">
      <c r="A446" s="19">
        <v>445</v>
      </c>
      <c r="B446" s="17" t="s">
        <v>1502</v>
      </c>
      <c r="C446" s="19" t="s">
        <v>716</v>
      </c>
      <c r="D446" s="19">
        <v>1</v>
      </c>
      <c r="E446" s="30" t="s">
        <v>1545</v>
      </c>
      <c r="J446" s="17">
        <v>-32.88531112571124</v>
      </c>
      <c r="K446" s="17">
        <v>-70.836607274671778</v>
      </c>
      <c r="P446" s="17" t="s">
        <v>272</v>
      </c>
      <c r="Q446" s="17" t="s">
        <v>290</v>
      </c>
      <c r="R446" s="17" t="s">
        <v>272</v>
      </c>
      <c r="T446" s="17" t="s">
        <v>754</v>
      </c>
      <c r="U446" s="17" t="s">
        <v>794</v>
      </c>
      <c r="V446" s="17" t="s">
        <v>876</v>
      </c>
    </row>
    <row r="447" spans="1:23">
      <c r="A447" s="19">
        <v>446</v>
      </c>
      <c r="B447" s="17" t="s">
        <v>1503</v>
      </c>
      <c r="C447" s="19" t="s">
        <v>716</v>
      </c>
      <c r="D447" s="18">
        <v>1</v>
      </c>
      <c r="E447" s="30" t="s">
        <v>1545</v>
      </c>
      <c r="J447" s="17">
        <v>-32.897814768124263</v>
      </c>
      <c r="K447" s="17">
        <v>-70.835732197052849</v>
      </c>
      <c r="P447" s="17" t="s">
        <v>272</v>
      </c>
      <c r="Q447" s="17" t="s">
        <v>290</v>
      </c>
      <c r="R447" s="17" t="s">
        <v>272</v>
      </c>
      <c r="T447" s="17" t="s">
        <v>652</v>
      </c>
      <c r="U447" s="17" t="s">
        <v>707</v>
      </c>
      <c r="V447" s="17" t="s">
        <v>876</v>
      </c>
    </row>
    <row r="448" spans="1:23">
      <c r="A448" s="19">
        <v>447</v>
      </c>
      <c r="B448" s="17" t="s">
        <v>1504</v>
      </c>
      <c r="C448" s="19" t="s">
        <v>716</v>
      </c>
      <c r="D448" s="18">
        <v>1</v>
      </c>
      <c r="E448" s="30" t="s">
        <v>1545</v>
      </c>
      <c r="J448" s="17">
        <v>-32.905320685714472</v>
      </c>
      <c r="K448" s="17">
        <v>-70.835566373889392</v>
      </c>
      <c r="P448" s="17" t="s">
        <v>272</v>
      </c>
      <c r="Q448" s="17" t="s">
        <v>290</v>
      </c>
      <c r="R448" s="17" t="s">
        <v>272</v>
      </c>
      <c r="T448" s="17" t="s">
        <v>761</v>
      </c>
      <c r="U448" s="17" t="s">
        <v>825</v>
      </c>
      <c r="V448" s="17" t="s">
        <v>880</v>
      </c>
    </row>
    <row r="449" spans="1:22">
      <c r="A449" s="19">
        <v>448</v>
      </c>
      <c r="B449" s="17" t="s">
        <v>1505</v>
      </c>
      <c r="C449" s="19" t="s">
        <v>716</v>
      </c>
      <c r="D449" s="19">
        <v>1</v>
      </c>
      <c r="E449" s="30" t="s">
        <v>1545</v>
      </c>
      <c r="J449" s="17">
        <v>-32.910845026133238</v>
      </c>
      <c r="K449" s="17">
        <v>-70.837070341033154</v>
      </c>
      <c r="P449" s="17" t="s">
        <v>272</v>
      </c>
      <c r="Q449" s="17" t="s">
        <v>290</v>
      </c>
      <c r="R449" s="17" t="s">
        <v>272</v>
      </c>
      <c r="T449" s="17" t="s">
        <v>761</v>
      </c>
      <c r="U449" s="17" t="s">
        <v>825</v>
      </c>
      <c r="V449" s="17" t="s">
        <v>880</v>
      </c>
    </row>
    <row r="450" spans="1:22">
      <c r="A450" s="19">
        <v>449</v>
      </c>
      <c r="B450" s="17" t="s">
        <v>1506</v>
      </c>
      <c r="C450" s="19" t="s">
        <v>716</v>
      </c>
      <c r="D450" s="18">
        <v>1</v>
      </c>
      <c r="E450" s="30" t="s">
        <v>1545</v>
      </c>
      <c r="J450" s="17">
        <v>-32.915316401692579</v>
      </c>
      <c r="K450" s="17">
        <v>-70.834126101878823</v>
      </c>
      <c r="P450" s="17" t="s">
        <v>272</v>
      </c>
      <c r="Q450" s="17" t="s">
        <v>290</v>
      </c>
      <c r="R450" s="17" t="s">
        <v>272</v>
      </c>
      <c r="T450" s="17" t="s">
        <v>652</v>
      </c>
      <c r="U450" s="17" t="s">
        <v>707</v>
      </c>
      <c r="V450" s="17" t="s">
        <v>880</v>
      </c>
    </row>
    <row r="451" spans="1:22">
      <c r="A451" s="19">
        <v>450</v>
      </c>
      <c r="B451" s="17" t="s">
        <v>1507</v>
      </c>
      <c r="C451" s="19" t="s">
        <v>716</v>
      </c>
      <c r="D451" s="18">
        <v>1</v>
      </c>
      <c r="E451" s="30" t="s">
        <v>1545</v>
      </c>
      <c r="J451" s="17">
        <v>-32.921951189127071</v>
      </c>
      <c r="K451" s="17">
        <v>-70.838005606446416</v>
      </c>
      <c r="P451" s="17" t="s">
        <v>272</v>
      </c>
      <c r="Q451" s="17" t="s">
        <v>290</v>
      </c>
      <c r="R451" s="17" t="s">
        <v>272</v>
      </c>
      <c r="T451" s="17" t="s">
        <v>652</v>
      </c>
      <c r="U451" s="17" t="s">
        <v>707</v>
      </c>
      <c r="V451" s="17" t="s">
        <v>880</v>
      </c>
    </row>
    <row r="452" spans="1:22">
      <c r="A452" s="19">
        <v>451</v>
      </c>
      <c r="B452" s="17" t="s">
        <v>1508</v>
      </c>
      <c r="C452" s="19" t="s">
        <v>716</v>
      </c>
      <c r="D452" s="19">
        <v>1</v>
      </c>
      <c r="E452" s="30" t="s">
        <v>1545</v>
      </c>
      <c r="J452" s="17">
        <v>-32.925900643024512</v>
      </c>
      <c r="K452" s="17">
        <v>-70.836825439289228</v>
      </c>
      <c r="P452" s="17" t="s">
        <v>272</v>
      </c>
      <c r="Q452" s="17" t="s">
        <v>290</v>
      </c>
      <c r="R452" s="17" t="s">
        <v>272</v>
      </c>
      <c r="T452" s="17" t="s">
        <v>652</v>
      </c>
      <c r="U452" s="17" t="s">
        <v>707</v>
      </c>
      <c r="V452" s="17" t="s">
        <v>876</v>
      </c>
    </row>
    <row r="453" spans="1:22">
      <c r="A453" s="19">
        <v>452</v>
      </c>
      <c r="B453" s="17" t="s">
        <v>1509</v>
      </c>
      <c r="C453" s="19" t="s">
        <v>716</v>
      </c>
      <c r="D453" s="18">
        <v>1</v>
      </c>
      <c r="E453" s="30" t="s">
        <v>1545</v>
      </c>
      <c r="J453" s="17">
        <v>-32.937216334050724</v>
      </c>
      <c r="K453" s="17">
        <v>-70.835775993313121</v>
      </c>
      <c r="P453" s="17" t="s">
        <v>275</v>
      </c>
      <c r="Q453" s="17" t="s">
        <v>357</v>
      </c>
      <c r="R453" s="17" t="s">
        <v>357</v>
      </c>
      <c r="T453" s="17" t="s">
        <v>761</v>
      </c>
      <c r="U453" s="17" t="s">
        <v>825</v>
      </c>
      <c r="V453" s="17" t="s">
        <v>876</v>
      </c>
    </row>
    <row r="454" spans="1:22">
      <c r="A454" s="19">
        <v>453</v>
      </c>
      <c r="B454" s="17" t="s">
        <v>1510</v>
      </c>
      <c r="C454" s="19" t="s">
        <v>716</v>
      </c>
      <c r="D454" s="18">
        <v>1</v>
      </c>
      <c r="E454" s="30" t="s">
        <v>1545</v>
      </c>
      <c r="J454" s="17">
        <v>-32.937343920185313</v>
      </c>
      <c r="K454" s="17">
        <v>-70.838751841011472</v>
      </c>
      <c r="P454" s="17" t="s">
        <v>275</v>
      </c>
      <c r="Q454" s="17" t="s">
        <v>357</v>
      </c>
      <c r="R454" s="17" t="s">
        <v>357</v>
      </c>
      <c r="T454" s="17" t="s">
        <v>652</v>
      </c>
      <c r="U454" s="17" t="s">
        <v>707</v>
      </c>
      <c r="V454" s="17" t="s">
        <v>876</v>
      </c>
    </row>
    <row r="455" spans="1:22">
      <c r="A455" s="19">
        <v>454</v>
      </c>
      <c r="B455" s="17" t="s">
        <v>1511</v>
      </c>
      <c r="C455" s="19" t="s">
        <v>716</v>
      </c>
      <c r="D455" s="19">
        <v>1</v>
      </c>
      <c r="E455" s="30" t="s">
        <v>1545</v>
      </c>
      <c r="J455" s="17">
        <v>-32.954359826778791</v>
      </c>
      <c r="K455" s="17">
        <v>-70.840730171339075</v>
      </c>
      <c r="P455" s="17" t="s">
        <v>275</v>
      </c>
      <c r="Q455" s="17" t="s">
        <v>357</v>
      </c>
      <c r="R455" s="17" t="s">
        <v>357</v>
      </c>
      <c r="T455" s="17" t="s">
        <v>652</v>
      </c>
      <c r="U455" s="17" t="s">
        <v>707</v>
      </c>
      <c r="V455" s="17" t="s">
        <v>876</v>
      </c>
    </row>
    <row r="456" spans="1:22">
      <c r="A456" s="19">
        <v>455</v>
      </c>
      <c r="B456" s="17" t="s">
        <v>1512</v>
      </c>
      <c r="C456" s="19" t="s">
        <v>716</v>
      </c>
      <c r="D456" s="18">
        <v>1</v>
      </c>
      <c r="E456" s="30" t="s">
        <v>1545</v>
      </c>
      <c r="J456" s="17">
        <v>-32.960411926106303</v>
      </c>
      <c r="K456" s="17">
        <v>-70.846183175201318</v>
      </c>
      <c r="P456" s="17" t="s">
        <v>275</v>
      </c>
      <c r="Q456" s="17" t="s">
        <v>357</v>
      </c>
      <c r="R456" s="17" t="s">
        <v>357</v>
      </c>
      <c r="T456" s="17" t="s">
        <v>652</v>
      </c>
      <c r="U456" s="17" t="s">
        <v>707</v>
      </c>
      <c r="V456" s="17" t="s">
        <v>876</v>
      </c>
    </row>
    <row r="457" spans="1:22">
      <c r="A457" s="19">
        <v>456</v>
      </c>
      <c r="B457" s="17" t="s">
        <v>1513</v>
      </c>
      <c r="C457" s="19" t="s">
        <v>716</v>
      </c>
      <c r="D457" s="18">
        <v>1</v>
      </c>
      <c r="E457" s="30" t="s">
        <v>1545</v>
      </c>
      <c r="J457" s="17">
        <v>-32.969062274821404</v>
      </c>
      <c r="K457" s="17">
        <v>-70.847903787757531</v>
      </c>
      <c r="P457" s="17" t="s">
        <v>275</v>
      </c>
      <c r="Q457" s="17" t="s">
        <v>357</v>
      </c>
      <c r="R457" s="17" t="s">
        <v>357</v>
      </c>
      <c r="T457" s="17" t="s">
        <v>652</v>
      </c>
      <c r="U457" s="17" t="s">
        <v>707</v>
      </c>
      <c r="V457" s="17" t="s">
        <v>876</v>
      </c>
    </row>
    <row r="458" spans="1:22">
      <c r="A458" s="19">
        <v>457</v>
      </c>
      <c r="B458" s="17" t="s">
        <v>1514</v>
      </c>
      <c r="C458" s="19" t="s">
        <v>716</v>
      </c>
      <c r="D458" s="19">
        <v>1</v>
      </c>
      <c r="E458" s="30" t="s">
        <v>1545</v>
      </c>
      <c r="J458" s="17">
        <v>-32.976956054515504</v>
      </c>
      <c r="K458" s="17">
        <v>-70.853204115202658</v>
      </c>
      <c r="P458" s="17" t="s">
        <v>275</v>
      </c>
      <c r="Q458" s="17" t="s">
        <v>357</v>
      </c>
      <c r="R458" s="17" t="s">
        <v>357</v>
      </c>
      <c r="T458" s="17" t="s">
        <v>652</v>
      </c>
      <c r="U458" s="17" t="s">
        <v>707</v>
      </c>
      <c r="V458" s="17" t="s">
        <v>876</v>
      </c>
    </row>
    <row r="459" spans="1:22">
      <c r="A459" s="19">
        <v>458</v>
      </c>
      <c r="B459" s="17" t="s">
        <v>1515</v>
      </c>
      <c r="C459" s="19" t="s">
        <v>716</v>
      </c>
      <c r="D459" s="18">
        <v>1</v>
      </c>
      <c r="E459" s="30" t="s">
        <v>1545</v>
      </c>
      <c r="J459" s="17">
        <v>-32.978999423406272</v>
      </c>
      <c r="K459" s="17">
        <v>-70.850422014395477</v>
      </c>
      <c r="P459" s="17" t="s">
        <v>275</v>
      </c>
      <c r="Q459" s="17" t="s">
        <v>357</v>
      </c>
      <c r="R459" s="17" t="s">
        <v>357</v>
      </c>
      <c r="T459" s="17" t="s">
        <v>652</v>
      </c>
      <c r="U459" s="17" t="s">
        <v>707</v>
      </c>
      <c r="V459" s="17" t="s">
        <v>876</v>
      </c>
    </row>
    <row r="460" spans="1:22">
      <c r="A460" s="19">
        <v>459</v>
      </c>
      <c r="B460" s="17" t="s">
        <v>1516</v>
      </c>
      <c r="C460" s="19" t="s">
        <v>716</v>
      </c>
      <c r="D460" s="18">
        <v>1</v>
      </c>
      <c r="E460" s="30" t="s">
        <v>1545</v>
      </c>
      <c r="J460" s="17">
        <v>-32.983359659367451</v>
      </c>
      <c r="K460" s="17">
        <v>-70.851347640541661</v>
      </c>
      <c r="P460" s="17" t="s">
        <v>275</v>
      </c>
      <c r="Q460" s="17" t="s">
        <v>357</v>
      </c>
      <c r="R460" s="17" t="s">
        <v>357</v>
      </c>
      <c r="T460" s="17" t="s">
        <v>652</v>
      </c>
      <c r="U460" s="17" t="s">
        <v>707</v>
      </c>
      <c r="V460" s="17" t="s">
        <v>876</v>
      </c>
    </row>
    <row r="461" spans="1:22">
      <c r="A461" s="19">
        <v>460</v>
      </c>
      <c r="B461" s="17" t="s">
        <v>1517</v>
      </c>
      <c r="C461" s="19" t="s">
        <v>716</v>
      </c>
      <c r="D461" s="19">
        <v>1</v>
      </c>
      <c r="E461" s="30" t="s">
        <v>1545</v>
      </c>
      <c r="J461" s="17">
        <v>-33.015279448554438</v>
      </c>
      <c r="K461" s="17">
        <v>-70.856574677119852</v>
      </c>
      <c r="P461" s="17" t="s">
        <v>275</v>
      </c>
      <c r="Q461" s="17" t="s">
        <v>357</v>
      </c>
      <c r="R461" s="17" t="s">
        <v>357</v>
      </c>
      <c r="T461" s="17" t="s">
        <v>652</v>
      </c>
      <c r="U461" s="17" t="s">
        <v>707</v>
      </c>
      <c r="V461" s="17" t="s">
        <v>876</v>
      </c>
    </row>
    <row r="462" spans="1:22">
      <c r="A462" s="19">
        <v>461</v>
      </c>
      <c r="B462" s="17" t="s">
        <v>1518</v>
      </c>
      <c r="C462" s="19" t="s">
        <v>716</v>
      </c>
      <c r="D462" s="18">
        <v>1</v>
      </c>
      <c r="E462" s="30" t="s">
        <v>1545</v>
      </c>
      <c r="J462" s="17">
        <v>-33.021759529635389</v>
      </c>
      <c r="K462" s="17">
        <v>-70.857459903856736</v>
      </c>
      <c r="P462" s="17" t="s">
        <v>275</v>
      </c>
      <c r="Q462" s="17" t="s">
        <v>357</v>
      </c>
      <c r="R462" s="17" t="s">
        <v>357</v>
      </c>
      <c r="T462" s="17" t="s">
        <v>761</v>
      </c>
      <c r="U462" s="17" t="s">
        <v>825</v>
      </c>
      <c r="V462" s="17" t="s">
        <v>876</v>
      </c>
    </row>
    <row r="463" spans="1:22">
      <c r="A463" s="19">
        <v>462</v>
      </c>
      <c r="B463" s="17" t="s">
        <v>1519</v>
      </c>
      <c r="C463" s="19" t="s">
        <v>716</v>
      </c>
      <c r="D463" s="18">
        <v>1</v>
      </c>
      <c r="E463" s="30" t="s">
        <v>1545</v>
      </c>
      <c r="J463" s="17">
        <v>-33.030653694774287</v>
      </c>
      <c r="K463" s="17">
        <v>-70.858535148667102</v>
      </c>
      <c r="P463" s="17" t="s">
        <v>275</v>
      </c>
      <c r="Q463" s="17" t="s">
        <v>357</v>
      </c>
      <c r="R463" s="17" t="s">
        <v>357</v>
      </c>
      <c r="T463" s="17" t="s">
        <v>652</v>
      </c>
      <c r="U463" s="17" t="s">
        <v>707</v>
      </c>
      <c r="V463" s="17" t="s">
        <v>876</v>
      </c>
    </row>
    <row r="464" spans="1:22">
      <c r="A464" s="19">
        <v>463</v>
      </c>
      <c r="B464" s="17" t="s">
        <v>1520</v>
      </c>
      <c r="C464" s="19" t="s">
        <v>716</v>
      </c>
      <c r="D464" s="19">
        <v>1</v>
      </c>
      <c r="E464" s="30" t="s">
        <v>1545</v>
      </c>
      <c r="J464" s="17">
        <v>-33.05886933211444</v>
      </c>
      <c r="K464" s="17">
        <v>-70.856911135696976</v>
      </c>
      <c r="P464" s="17" t="s">
        <v>275</v>
      </c>
      <c r="Q464" s="17" t="s">
        <v>357</v>
      </c>
      <c r="R464" s="17" t="s">
        <v>357</v>
      </c>
      <c r="T464" s="17" t="s">
        <v>652</v>
      </c>
      <c r="U464" s="17" t="s">
        <v>707</v>
      </c>
      <c r="V464" s="17" t="s">
        <v>876</v>
      </c>
    </row>
    <row r="465" spans="1:23">
      <c r="A465" s="19">
        <v>464</v>
      </c>
      <c r="B465" s="17" t="s">
        <v>1521</v>
      </c>
      <c r="C465" s="19" t="s">
        <v>716</v>
      </c>
      <c r="D465" s="18">
        <v>1</v>
      </c>
      <c r="E465" s="30" t="s">
        <v>1545</v>
      </c>
      <c r="J465" s="17">
        <v>-33.063637208108339</v>
      </c>
      <c r="K465" s="17">
        <v>-70.861818029919661</v>
      </c>
      <c r="P465" s="17" t="s">
        <v>275</v>
      </c>
      <c r="Q465" s="17" t="s">
        <v>357</v>
      </c>
      <c r="R465" s="17" t="s">
        <v>357</v>
      </c>
      <c r="T465" s="17" t="s">
        <v>652</v>
      </c>
      <c r="U465" s="17" t="s">
        <v>707</v>
      </c>
      <c r="V465" s="17" t="s">
        <v>876</v>
      </c>
    </row>
    <row r="466" spans="1:23">
      <c r="A466" s="19">
        <v>465</v>
      </c>
      <c r="B466" s="17" t="s">
        <v>1522</v>
      </c>
      <c r="C466" s="19" t="s">
        <v>716</v>
      </c>
      <c r="D466" s="18">
        <v>1</v>
      </c>
      <c r="E466" s="30" t="s">
        <v>1545</v>
      </c>
      <c r="J466" s="17">
        <v>-33.07507212924753</v>
      </c>
      <c r="K466" s="17">
        <v>-70.862564523268546</v>
      </c>
      <c r="P466" s="17" t="s">
        <v>275</v>
      </c>
      <c r="Q466" s="17" t="s">
        <v>357</v>
      </c>
      <c r="R466" s="17" t="s">
        <v>357</v>
      </c>
      <c r="T466" s="17" t="s">
        <v>652</v>
      </c>
      <c r="U466" s="17" t="s">
        <v>707</v>
      </c>
      <c r="V466" s="17" t="s">
        <v>876</v>
      </c>
    </row>
    <row r="467" spans="1:23">
      <c r="A467" s="19">
        <v>466</v>
      </c>
      <c r="B467" s="17" t="s">
        <v>1523</v>
      </c>
      <c r="C467" s="19" t="s">
        <v>716</v>
      </c>
      <c r="D467" s="19">
        <v>1</v>
      </c>
      <c r="E467" s="30" t="s">
        <v>1545</v>
      </c>
      <c r="J467" s="17">
        <v>-33.147072369242217</v>
      </c>
      <c r="K467" s="17">
        <v>-70.896138673215944</v>
      </c>
      <c r="P467" s="17" t="s">
        <v>275</v>
      </c>
      <c r="Q467" s="17" t="s">
        <v>357</v>
      </c>
      <c r="R467" s="17" t="s">
        <v>357</v>
      </c>
      <c r="T467" s="15" t="s">
        <v>869</v>
      </c>
      <c r="U467" s="15" t="s">
        <v>840</v>
      </c>
      <c r="V467" s="17" t="s">
        <v>876</v>
      </c>
      <c r="W467" s="17" t="s">
        <v>1548</v>
      </c>
    </row>
    <row r="468" spans="1:23">
      <c r="A468" s="19">
        <v>467</v>
      </c>
      <c r="B468" s="17" t="s">
        <v>1524</v>
      </c>
      <c r="C468" s="19" t="s">
        <v>716</v>
      </c>
      <c r="D468" s="18">
        <v>1</v>
      </c>
      <c r="E468" s="30" t="s">
        <v>1545</v>
      </c>
      <c r="J468" s="17">
        <v>-33.150459725537374</v>
      </c>
      <c r="K468" s="17">
        <v>-70.903458745674811</v>
      </c>
      <c r="P468" s="17" t="s">
        <v>275</v>
      </c>
      <c r="Q468" s="17" t="s">
        <v>357</v>
      </c>
      <c r="R468" s="17" t="s">
        <v>357</v>
      </c>
      <c r="T468" s="15" t="s">
        <v>869</v>
      </c>
      <c r="U468" s="15" t="s">
        <v>840</v>
      </c>
      <c r="V468" s="17" t="s">
        <v>876</v>
      </c>
      <c r="W468" s="17" t="s">
        <v>1548</v>
      </c>
    </row>
    <row r="469" spans="1:23">
      <c r="A469" s="19">
        <v>468</v>
      </c>
      <c r="B469" s="17" t="s">
        <v>1525</v>
      </c>
      <c r="C469" s="19" t="s">
        <v>716</v>
      </c>
      <c r="D469" s="18">
        <v>1</v>
      </c>
      <c r="E469" s="30" t="s">
        <v>1545</v>
      </c>
      <c r="J469" s="17">
        <v>-33.159774679817758</v>
      </c>
      <c r="K469" s="17">
        <v>-70.904099631919678</v>
      </c>
      <c r="P469" s="17" t="s">
        <v>275</v>
      </c>
      <c r="Q469" s="17" t="s">
        <v>357</v>
      </c>
      <c r="R469" s="17" t="s">
        <v>357</v>
      </c>
      <c r="T469" s="17" t="s">
        <v>652</v>
      </c>
      <c r="U469" s="17" t="s">
        <v>707</v>
      </c>
      <c r="V469" s="17" t="s">
        <v>876</v>
      </c>
    </row>
    <row r="470" spans="1:23">
      <c r="A470" s="19">
        <v>469</v>
      </c>
      <c r="B470" s="17" t="s">
        <v>1526</v>
      </c>
      <c r="C470" s="19" t="s">
        <v>716</v>
      </c>
      <c r="D470" s="19">
        <v>1</v>
      </c>
      <c r="E470" s="30" t="s">
        <v>1545</v>
      </c>
      <c r="J470" s="17">
        <v>-33.167503989587843</v>
      </c>
      <c r="K470" s="17">
        <v>-70.908759593805897</v>
      </c>
      <c r="P470" s="17" t="s">
        <v>275</v>
      </c>
      <c r="Q470" s="17" t="s">
        <v>357</v>
      </c>
      <c r="R470" s="17" t="s">
        <v>357</v>
      </c>
      <c r="T470" s="17" t="s">
        <v>652</v>
      </c>
      <c r="U470" s="17" t="s">
        <v>707</v>
      </c>
      <c r="V470" s="17" t="s">
        <v>876</v>
      </c>
    </row>
    <row r="471" spans="1:23">
      <c r="A471" s="19">
        <v>470</v>
      </c>
      <c r="B471" s="17" t="s">
        <v>1527</v>
      </c>
      <c r="C471" s="19" t="s">
        <v>716</v>
      </c>
      <c r="D471" s="18">
        <v>1</v>
      </c>
      <c r="E471" s="30" t="s">
        <v>1545</v>
      </c>
      <c r="J471" s="17">
        <v>-33.174454610219207</v>
      </c>
      <c r="K471" s="17">
        <v>-70.90302305518172</v>
      </c>
      <c r="P471" s="17" t="s">
        <v>275</v>
      </c>
      <c r="Q471" s="17" t="s">
        <v>357</v>
      </c>
      <c r="R471" s="17" t="s">
        <v>357</v>
      </c>
      <c r="T471" s="17" t="s">
        <v>652</v>
      </c>
      <c r="U471" s="17" t="s">
        <v>707</v>
      </c>
      <c r="V471" s="17" t="s">
        <v>876</v>
      </c>
    </row>
    <row r="472" spans="1:23">
      <c r="A472" s="19">
        <v>471</v>
      </c>
      <c r="B472" s="17" t="s">
        <v>1528</v>
      </c>
      <c r="C472" s="19" t="s">
        <v>716</v>
      </c>
      <c r="D472" s="18">
        <v>1</v>
      </c>
      <c r="E472" s="30" t="s">
        <v>1545</v>
      </c>
      <c r="J472" s="17">
        <v>-33.181823904244652</v>
      </c>
      <c r="K472" s="17">
        <v>-70.902335170001422</v>
      </c>
      <c r="P472" s="17" t="s">
        <v>275</v>
      </c>
      <c r="Q472" s="17" t="s">
        <v>357</v>
      </c>
      <c r="R472" s="17" t="s">
        <v>357</v>
      </c>
      <c r="T472" s="17" t="s">
        <v>652</v>
      </c>
      <c r="U472" s="17" t="s">
        <v>707</v>
      </c>
      <c r="V472" s="17" t="s">
        <v>876</v>
      </c>
    </row>
    <row r="473" spans="1:23">
      <c r="A473" s="19">
        <v>472</v>
      </c>
      <c r="B473" s="17" t="s">
        <v>1529</v>
      </c>
      <c r="C473" s="19" t="s">
        <v>716</v>
      </c>
      <c r="D473" s="19">
        <v>1</v>
      </c>
      <c r="E473" s="30" t="s">
        <v>1545</v>
      </c>
      <c r="J473" s="17">
        <v>-33.184992966460207</v>
      </c>
      <c r="K473" s="17">
        <v>-70.902682530193474</v>
      </c>
      <c r="P473" s="17" t="s">
        <v>275</v>
      </c>
      <c r="Q473" s="17" t="s">
        <v>357</v>
      </c>
      <c r="R473" s="17" t="s">
        <v>357</v>
      </c>
      <c r="T473" s="17" t="s">
        <v>652</v>
      </c>
      <c r="U473" s="17" t="s">
        <v>707</v>
      </c>
      <c r="V473" s="17" t="s">
        <v>876</v>
      </c>
    </row>
    <row r="474" spans="1:23">
      <c r="A474" s="19">
        <v>473</v>
      </c>
      <c r="B474" s="17" t="s">
        <v>1530</v>
      </c>
      <c r="C474" s="19" t="s">
        <v>716</v>
      </c>
      <c r="D474" s="18">
        <v>1</v>
      </c>
      <c r="E474" s="30" t="s">
        <v>1545</v>
      </c>
      <c r="J474" s="17">
        <v>-33.18830225478824</v>
      </c>
      <c r="K474" s="17">
        <v>-70.904067622041268</v>
      </c>
      <c r="P474" s="17" t="s">
        <v>275</v>
      </c>
      <c r="Q474" s="17" t="s">
        <v>357</v>
      </c>
      <c r="R474" s="17" t="s">
        <v>357</v>
      </c>
      <c r="T474" s="17" t="s">
        <v>652</v>
      </c>
      <c r="U474" s="17" t="s">
        <v>707</v>
      </c>
      <c r="V474" s="17" t="s">
        <v>876</v>
      </c>
    </row>
    <row r="475" spans="1:23">
      <c r="A475" s="19">
        <v>474</v>
      </c>
      <c r="B475" s="17" t="s">
        <v>1531</v>
      </c>
      <c r="C475" s="19" t="s">
        <v>716</v>
      </c>
      <c r="D475" s="18">
        <v>1</v>
      </c>
      <c r="E475" s="30" t="s">
        <v>1545</v>
      </c>
      <c r="J475" s="17">
        <v>-33.202436875789481</v>
      </c>
      <c r="K475" s="17">
        <v>-70.902491374813181</v>
      </c>
      <c r="P475" s="17" t="s">
        <v>275</v>
      </c>
      <c r="Q475" s="17" t="s">
        <v>357</v>
      </c>
      <c r="R475" s="17" t="s">
        <v>357</v>
      </c>
      <c r="T475" s="17" t="s">
        <v>652</v>
      </c>
      <c r="U475" s="17" t="s">
        <v>707</v>
      </c>
      <c r="V475" s="17" t="s">
        <v>876</v>
      </c>
    </row>
    <row r="476" spans="1:23">
      <c r="A476" s="19">
        <v>475</v>
      </c>
      <c r="B476" s="17" t="s">
        <v>1532</v>
      </c>
      <c r="C476" s="19" t="s">
        <v>716</v>
      </c>
      <c r="D476" s="19">
        <v>1</v>
      </c>
      <c r="E476" s="30" t="s">
        <v>1545</v>
      </c>
      <c r="J476" s="17">
        <v>-33.254547900133645</v>
      </c>
      <c r="K476" s="17">
        <v>-70.901001391329331</v>
      </c>
      <c r="P476" s="17" t="s">
        <v>275</v>
      </c>
      <c r="Q476" s="17" t="s">
        <v>357</v>
      </c>
      <c r="R476" s="17" t="s">
        <v>357</v>
      </c>
      <c r="T476" s="17" t="s">
        <v>761</v>
      </c>
      <c r="U476" s="17" t="s">
        <v>825</v>
      </c>
      <c r="V476" s="17" t="s">
        <v>876</v>
      </c>
    </row>
    <row r="477" spans="1:23">
      <c r="A477" s="19">
        <v>476</v>
      </c>
      <c r="B477" s="17" t="s">
        <v>1533</v>
      </c>
      <c r="C477" s="19" t="s">
        <v>716</v>
      </c>
      <c r="D477" s="18">
        <v>1</v>
      </c>
      <c r="E477" s="30" t="s">
        <v>1545</v>
      </c>
      <c r="J477" s="17">
        <v>-33.296315548483086</v>
      </c>
      <c r="K477" s="17">
        <v>-70.90124134020013</v>
      </c>
      <c r="P477" s="17" t="s">
        <v>275</v>
      </c>
      <c r="Q477" s="17" t="s">
        <v>357</v>
      </c>
      <c r="R477" s="17" t="s">
        <v>357</v>
      </c>
      <c r="T477" s="17" t="s">
        <v>869</v>
      </c>
      <c r="U477" s="17" t="s">
        <v>840</v>
      </c>
      <c r="V477" s="17" t="s">
        <v>876</v>
      </c>
      <c r="W477" s="17" t="s">
        <v>1550</v>
      </c>
    </row>
    <row r="478" spans="1:23">
      <c r="A478" s="19">
        <v>477</v>
      </c>
      <c r="B478" s="17" t="s">
        <v>1534</v>
      </c>
      <c r="C478" s="19" t="s">
        <v>716</v>
      </c>
      <c r="D478" s="18">
        <v>1</v>
      </c>
      <c r="E478" s="30" t="s">
        <v>1545</v>
      </c>
      <c r="J478" s="17">
        <v>-33.342780232717921</v>
      </c>
      <c r="K478" s="17">
        <v>-70.883802938723292</v>
      </c>
      <c r="P478" s="17" t="s">
        <v>275</v>
      </c>
      <c r="Q478" s="17" t="s">
        <v>357</v>
      </c>
      <c r="R478" s="17" t="s">
        <v>357</v>
      </c>
      <c r="T478" s="15" t="s">
        <v>869</v>
      </c>
      <c r="U478" s="15" t="s">
        <v>840</v>
      </c>
      <c r="V478" s="17" t="s">
        <v>876</v>
      </c>
      <c r="W478" s="17" t="s">
        <v>1548</v>
      </c>
    </row>
    <row r="479" spans="1:23">
      <c r="A479" s="19">
        <v>478</v>
      </c>
      <c r="B479" s="17" t="s">
        <v>1535</v>
      </c>
      <c r="C479" s="19" t="s">
        <v>716</v>
      </c>
      <c r="D479" s="19">
        <v>1</v>
      </c>
      <c r="E479" s="30" t="s">
        <v>1545</v>
      </c>
      <c r="J479" s="17">
        <v>-33.374919642550061</v>
      </c>
      <c r="K479" s="17">
        <v>-70.890982384463427</v>
      </c>
      <c r="P479" s="17" t="s">
        <v>275</v>
      </c>
      <c r="Q479" s="17" t="s">
        <v>357</v>
      </c>
      <c r="R479" s="17" t="s">
        <v>357</v>
      </c>
      <c r="T479" s="17" t="s">
        <v>761</v>
      </c>
      <c r="U479" s="17" t="s">
        <v>825</v>
      </c>
      <c r="V479" s="17" t="s">
        <v>876</v>
      </c>
    </row>
    <row r="480" spans="1:23">
      <c r="A480" s="19">
        <v>479</v>
      </c>
      <c r="B480" s="17" t="s">
        <v>1536</v>
      </c>
      <c r="C480" s="19" t="s">
        <v>716</v>
      </c>
      <c r="D480" s="18">
        <v>1</v>
      </c>
      <c r="E480" s="30" t="s">
        <v>1545</v>
      </c>
      <c r="J480" s="17">
        <v>-33.379990485828458</v>
      </c>
      <c r="K480" s="17">
        <v>-70.891946592968665</v>
      </c>
      <c r="P480" s="17" t="s">
        <v>275</v>
      </c>
      <c r="Q480" s="17" t="s">
        <v>357</v>
      </c>
      <c r="R480" s="17" t="s">
        <v>357</v>
      </c>
      <c r="T480" s="17" t="s">
        <v>652</v>
      </c>
      <c r="U480" s="17" t="s">
        <v>707</v>
      </c>
      <c r="V480" s="17" t="s">
        <v>876</v>
      </c>
    </row>
    <row r="481" spans="1:28">
      <c r="A481" s="19">
        <v>480</v>
      </c>
      <c r="B481" s="17" t="s">
        <v>1537</v>
      </c>
      <c r="C481" s="19" t="s">
        <v>716</v>
      </c>
      <c r="D481" s="18">
        <v>1</v>
      </c>
      <c r="E481" s="30" t="s">
        <v>1545</v>
      </c>
      <c r="J481" s="17">
        <v>-33.382083579266315</v>
      </c>
      <c r="K481" s="17">
        <v>-70.89188444682253</v>
      </c>
      <c r="P481" s="17" t="s">
        <v>275</v>
      </c>
      <c r="Q481" s="17" t="s">
        <v>357</v>
      </c>
      <c r="R481" s="17" t="s">
        <v>357</v>
      </c>
      <c r="T481" s="17" t="s">
        <v>652</v>
      </c>
      <c r="U481" s="17" t="s">
        <v>707</v>
      </c>
      <c r="V481" s="17" t="s">
        <v>876</v>
      </c>
    </row>
    <row r="482" spans="1:28">
      <c r="A482" s="19">
        <v>481</v>
      </c>
      <c r="B482" s="17" t="s">
        <v>1538</v>
      </c>
      <c r="C482" s="19" t="s">
        <v>716</v>
      </c>
      <c r="D482" s="19">
        <v>1</v>
      </c>
      <c r="E482" s="30" t="s">
        <v>1545</v>
      </c>
      <c r="J482" s="17">
        <v>-33.398841150212846</v>
      </c>
      <c r="K482" s="17">
        <v>-70.90821304064454</v>
      </c>
      <c r="P482" s="17" t="s">
        <v>275</v>
      </c>
      <c r="Q482" s="17" t="s">
        <v>357</v>
      </c>
      <c r="R482" s="17" t="s">
        <v>357</v>
      </c>
      <c r="T482" s="17" t="s">
        <v>652</v>
      </c>
      <c r="U482" s="17" t="s">
        <v>707</v>
      </c>
      <c r="V482" s="17" t="s">
        <v>876</v>
      </c>
    </row>
    <row r="483" spans="1:28">
      <c r="A483" s="19">
        <v>482</v>
      </c>
      <c r="B483" s="17" t="s">
        <v>1539</v>
      </c>
      <c r="C483" s="19" t="s">
        <v>716</v>
      </c>
      <c r="D483" s="18">
        <v>1</v>
      </c>
      <c r="E483" s="30" t="s">
        <v>1545</v>
      </c>
      <c r="J483" s="17">
        <v>-33.429083731056032</v>
      </c>
      <c r="K483" s="17">
        <v>-70.893710450329635</v>
      </c>
      <c r="P483" s="17" t="s">
        <v>275</v>
      </c>
      <c r="Q483" s="17" t="s">
        <v>357</v>
      </c>
      <c r="R483" s="17" t="s">
        <v>357</v>
      </c>
      <c r="T483" s="17" t="s">
        <v>652</v>
      </c>
      <c r="U483" s="17" t="s">
        <v>707</v>
      </c>
      <c r="V483" s="17" t="s">
        <v>876</v>
      </c>
    </row>
    <row r="484" spans="1:28">
      <c r="A484" s="19">
        <v>483</v>
      </c>
      <c r="B484" s="17" t="s">
        <v>1540</v>
      </c>
      <c r="C484" s="19" t="s">
        <v>716</v>
      </c>
      <c r="D484" s="18">
        <v>1</v>
      </c>
      <c r="E484" s="30" t="s">
        <v>1545</v>
      </c>
      <c r="J484" s="17">
        <v>-33.438758633566373</v>
      </c>
      <c r="K484" s="17">
        <v>-70.905558717420462</v>
      </c>
      <c r="P484" s="17" t="s">
        <v>275</v>
      </c>
      <c r="Q484" s="17" t="s">
        <v>357</v>
      </c>
      <c r="R484" s="17" t="s">
        <v>357</v>
      </c>
      <c r="T484" s="17" t="s">
        <v>754</v>
      </c>
      <c r="U484" s="17" t="s">
        <v>794</v>
      </c>
      <c r="V484" s="17" t="s">
        <v>876</v>
      </c>
    </row>
    <row r="485" spans="1:28">
      <c r="A485" s="19">
        <v>484</v>
      </c>
      <c r="B485" s="17" t="s">
        <v>1541</v>
      </c>
      <c r="C485" s="19" t="s">
        <v>716</v>
      </c>
      <c r="D485" s="19">
        <v>1</v>
      </c>
      <c r="E485" s="30" t="s">
        <v>1545</v>
      </c>
      <c r="J485" s="17">
        <v>-33.439371764931629</v>
      </c>
      <c r="K485" s="17">
        <v>-70.901452533746919</v>
      </c>
      <c r="P485" s="17" t="s">
        <v>275</v>
      </c>
      <c r="Q485" s="17" t="s">
        <v>357</v>
      </c>
      <c r="R485" s="17" t="s">
        <v>357</v>
      </c>
      <c r="T485" s="17" t="s">
        <v>761</v>
      </c>
      <c r="U485" s="17" t="s">
        <v>825</v>
      </c>
      <c r="V485" s="17" t="s">
        <v>876</v>
      </c>
    </row>
    <row r="486" spans="1:28">
      <c r="A486" s="19">
        <v>485</v>
      </c>
      <c r="B486" s="17" t="s">
        <v>1542</v>
      </c>
      <c r="C486" s="19" t="s">
        <v>716</v>
      </c>
      <c r="D486" s="18">
        <v>1</v>
      </c>
      <c r="E486" s="30" t="s">
        <v>1545</v>
      </c>
      <c r="J486" s="17">
        <v>-33.440039501518115</v>
      </c>
      <c r="K486" s="17">
        <v>-70.903188096553976</v>
      </c>
      <c r="P486" s="17" t="s">
        <v>275</v>
      </c>
      <c r="Q486" s="17" t="s">
        <v>357</v>
      </c>
      <c r="R486" s="17" t="s">
        <v>357</v>
      </c>
      <c r="T486" s="17" t="s">
        <v>761</v>
      </c>
      <c r="U486" s="17" t="s">
        <v>825</v>
      </c>
      <c r="V486" s="17" t="s">
        <v>876</v>
      </c>
    </row>
    <row r="487" spans="1:28">
      <c r="A487" s="19">
        <v>486</v>
      </c>
      <c r="B487" s="17" t="s">
        <v>1543</v>
      </c>
      <c r="C487" s="19" t="s">
        <v>716</v>
      </c>
      <c r="D487" s="18">
        <v>1</v>
      </c>
      <c r="E487" s="30" t="s">
        <v>1545</v>
      </c>
      <c r="J487" s="17">
        <v>-33.440394114212545</v>
      </c>
      <c r="K487" s="17">
        <v>-70.900646612025781</v>
      </c>
      <c r="P487" s="17" t="s">
        <v>275</v>
      </c>
      <c r="Q487" s="17" t="s">
        <v>357</v>
      </c>
      <c r="R487" s="17" t="s">
        <v>357</v>
      </c>
      <c r="T487" s="17" t="s">
        <v>761</v>
      </c>
      <c r="U487" s="17" t="s">
        <v>825</v>
      </c>
      <c r="V487" s="17" t="s">
        <v>876</v>
      </c>
    </row>
    <row r="488" spans="1:28">
      <c r="A488" s="19">
        <v>487</v>
      </c>
      <c r="B488" s="17" t="s">
        <v>1544</v>
      </c>
      <c r="C488" s="19" t="s">
        <v>716</v>
      </c>
      <c r="D488" s="19">
        <v>1</v>
      </c>
      <c r="E488" s="30" t="s">
        <v>1545</v>
      </c>
      <c r="J488" s="17">
        <v>-33.441158114874909</v>
      </c>
      <c r="K488" s="17">
        <v>-70.904922786392888</v>
      </c>
      <c r="P488" s="17" t="s">
        <v>275</v>
      </c>
      <c r="Q488" s="17" t="s">
        <v>357</v>
      </c>
      <c r="R488" s="17" t="s">
        <v>357</v>
      </c>
      <c r="T488" s="17" t="s">
        <v>761</v>
      </c>
      <c r="U488" s="17" t="s">
        <v>825</v>
      </c>
      <c r="V488" s="17" t="s">
        <v>876</v>
      </c>
    </row>
    <row r="489" spans="1:28">
      <c r="A489" s="19">
        <v>488</v>
      </c>
      <c r="B489" s="88">
        <v>20</v>
      </c>
      <c r="C489" s="87" t="s">
        <v>716</v>
      </c>
      <c r="D489" s="87">
        <v>1</v>
      </c>
      <c r="E489" s="89" t="s">
        <v>1545</v>
      </c>
      <c r="F489" s="88"/>
      <c r="G489" s="88"/>
      <c r="H489" s="88"/>
      <c r="I489" s="88"/>
      <c r="J489" s="88">
        <v>-32.598797755701895</v>
      </c>
      <c r="K489" s="88">
        <v>-70.924197717326152</v>
      </c>
      <c r="L489" s="90"/>
      <c r="M489" s="90"/>
      <c r="N489" s="90"/>
      <c r="O489" s="90"/>
      <c r="P489" s="88" t="s">
        <v>272</v>
      </c>
      <c r="Q489" s="88" t="s">
        <v>1653</v>
      </c>
      <c r="R489" s="88" t="s">
        <v>397</v>
      </c>
      <c r="S489" s="88"/>
      <c r="T489" s="88" t="s">
        <v>869</v>
      </c>
      <c r="U489" s="88" t="s">
        <v>840</v>
      </c>
      <c r="V489" s="88" t="s">
        <v>876</v>
      </c>
      <c r="W489" s="86"/>
      <c r="X489" s="88"/>
      <c r="Y489" s="88"/>
      <c r="Z489" s="88"/>
      <c r="AA489" s="88"/>
      <c r="AB489" s="88"/>
    </row>
    <row r="490" spans="1:28">
      <c r="A490" s="19">
        <v>489</v>
      </c>
      <c r="B490" s="88">
        <v>21</v>
      </c>
      <c r="C490" s="87" t="s">
        <v>716</v>
      </c>
      <c r="D490" s="87">
        <v>1</v>
      </c>
      <c r="E490" s="89" t="s">
        <v>1545</v>
      </c>
      <c r="F490" s="88"/>
      <c r="G490" s="88"/>
      <c r="H490" s="88"/>
      <c r="I490" s="88"/>
      <c r="J490" s="88">
        <v>-32.619671943321052</v>
      </c>
      <c r="K490" s="88">
        <v>-70.909714103697823</v>
      </c>
      <c r="L490" s="90"/>
      <c r="M490" s="90"/>
      <c r="N490" s="90"/>
      <c r="O490" s="90"/>
      <c r="P490" s="88" t="s">
        <v>272</v>
      </c>
      <c r="Q490" s="88" t="s">
        <v>1653</v>
      </c>
      <c r="R490" s="88" t="s">
        <v>397</v>
      </c>
      <c r="S490" s="88"/>
      <c r="T490" s="88" t="s">
        <v>869</v>
      </c>
      <c r="U490" s="88" t="s">
        <v>840</v>
      </c>
      <c r="V490" s="88" t="s">
        <v>876</v>
      </c>
      <c r="W490" s="86"/>
      <c r="X490" s="88"/>
      <c r="Y490" s="88"/>
      <c r="Z490" s="88"/>
      <c r="AA490" s="88"/>
      <c r="AB490" s="88"/>
    </row>
    <row r="491" spans="1:28">
      <c r="A491" s="19">
        <v>490</v>
      </c>
      <c r="B491" s="88">
        <v>22</v>
      </c>
      <c r="C491" s="87" t="s">
        <v>716</v>
      </c>
      <c r="D491" s="87">
        <v>1</v>
      </c>
      <c r="E491" s="89" t="s">
        <v>1545</v>
      </c>
      <c r="F491" s="88"/>
      <c r="G491" s="88"/>
      <c r="H491" s="88"/>
      <c r="I491" s="88"/>
      <c r="J491" s="88">
        <v>-32.62367446022634</v>
      </c>
      <c r="K491" s="88">
        <v>-70.904491779888588</v>
      </c>
      <c r="L491" s="90"/>
      <c r="M491" s="90"/>
      <c r="N491" s="90"/>
      <c r="O491" s="90"/>
      <c r="P491" s="88" t="s">
        <v>272</v>
      </c>
      <c r="Q491" s="88" t="s">
        <v>1653</v>
      </c>
      <c r="R491" s="88" t="s">
        <v>397</v>
      </c>
      <c r="S491" s="88"/>
      <c r="T491" s="88" t="s">
        <v>869</v>
      </c>
      <c r="U491" s="88" t="s">
        <v>840</v>
      </c>
      <c r="V491" s="88" t="s">
        <v>880</v>
      </c>
      <c r="W491" s="86"/>
      <c r="X491" s="88"/>
      <c r="Y491" s="88"/>
      <c r="Z491" s="88"/>
      <c r="AA491" s="88"/>
      <c r="AB491" s="88"/>
    </row>
    <row r="492" spans="1:28">
      <c r="A492" s="19">
        <v>491</v>
      </c>
      <c r="B492" s="88">
        <v>23</v>
      </c>
      <c r="C492" s="87" t="s">
        <v>716</v>
      </c>
      <c r="D492" s="87">
        <v>1</v>
      </c>
      <c r="E492" s="89" t="s">
        <v>1545</v>
      </c>
      <c r="F492" s="88"/>
      <c r="G492" s="88"/>
      <c r="H492" s="88"/>
      <c r="I492" s="88"/>
      <c r="J492" s="88">
        <v>-32.626812388005192</v>
      </c>
      <c r="K492" s="88">
        <v>-70.897982459112697</v>
      </c>
      <c r="L492" s="90"/>
      <c r="M492" s="90"/>
      <c r="N492" s="90"/>
      <c r="O492" s="90"/>
      <c r="P492" s="88" t="s">
        <v>272</v>
      </c>
      <c r="Q492" s="88" t="s">
        <v>1653</v>
      </c>
      <c r="R492" s="88" t="s">
        <v>397</v>
      </c>
      <c r="S492" s="88"/>
      <c r="T492" s="88" t="s">
        <v>869</v>
      </c>
      <c r="U492" s="88" t="s">
        <v>840</v>
      </c>
      <c r="V492" s="88" t="s">
        <v>876</v>
      </c>
      <c r="W492" s="86"/>
      <c r="X492" s="88"/>
      <c r="Y492" s="88"/>
      <c r="Z492" s="88"/>
      <c r="AA492" s="88"/>
      <c r="AB492" s="88"/>
    </row>
    <row r="493" spans="1:28">
      <c r="A493" s="19">
        <v>492</v>
      </c>
      <c r="B493" s="88">
        <v>24</v>
      </c>
      <c r="C493" s="87" t="s">
        <v>716</v>
      </c>
      <c r="D493" s="87">
        <v>1</v>
      </c>
      <c r="E493" s="89" t="s">
        <v>1545</v>
      </c>
      <c r="F493" s="88"/>
      <c r="G493" s="88"/>
      <c r="H493" s="88"/>
      <c r="I493" s="88"/>
      <c r="J493" s="88">
        <v>-32.634559187732883</v>
      </c>
      <c r="K493" s="88">
        <v>-70.896813726287746</v>
      </c>
      <c r="L493" s="90"/>
      <c r="M493" s="90"/>
      <c r="N493" s="90"/>
      <c r="O493" s="90"/>
      <c r="P493" s="88" t="s">
        <v>272</v>
      </c>
      <c r="Q493" s="88" t="s">
        <v>1653</v>
      </c>
      <c r="R493" s="88" t="s">
        <v>397</v>
      </c>
      <c r="S493" s="88"/>
      <c r="T493" s="88" t="s">
        <v>869</v>
      </c>
      <c r="U493" s="88" t="s">
        <v>840</v>
      </c>
      <c r="V493" s="88" t="s">
        <v>876</v>
      </c>
      <c r="W493" s="86"/>
      <c r="X493" s="88"/>
      <c r="Y493" s="88"/>
      <c r="Z493" s="88"/>
      <c r="AA493" s="88"/>
      <c r="AB493" s="88"/>
    </row>
    <row r="494" spans="1:28">
      <c r="A494" s="19">
        <v>493</v>
      </c>
      <c r="B494" s="88">
        <v>25</v>
      </c>
      <c r="C494" s="87" t="s">
        <v>716</v>
      </c>
      <c r="D494" s="87">
        <v>1</v>
      </c>
      <c r="E494" s="89" t="s">
        <v>1545</v>
      </c>
      <c r="F494" s="88"/>
      <c r="G494" s="88"/>
      <c r="H494" s="88"/>
      <c r="I494" s="88"/>
      <c r="J494" s="88">
        <v>-32.645048706446431</v>
      </c>
      <c r="K494" s="88">
        <v>-70.892590017116348</v>
      </c>
      <c r="L494" s="90"/>
      <c r="M494" s="90"/>
      <c r="N494" s="90"/>
      <c r="O494" s="90"/>
      <c r="P494" s="88" t="s">
        <v>272</v>
      </c>
      <c r="Q494" s="88" t="s">
        <v>1653</v>
      </c>
      <c r="R494" s="88" t="s">
        <v>397</v>
      </c>
      <c r="S494" s="88"/>
      <c r="T494" s="88" t="s">
        <v>869</v>
      </c>
      <c r="U494" s="88" t="s">
        <v>840</v>
      </c>
      <c r="V494" s="88" t="s">
        <v>876</v>
      </c>
      <c r="W494" s="86"/>
      <c r="X494" s="88"/>
      <c r="Y494" s="88"/>
      <c r="Z494" s="88"/>
      <c r="AA494" s="88"/>
      <c r="AB494" s="88"/>
    </row>
    <row r="495" spans="1:28">
      <c r="A495" s="19">
        <v>494</v>
      </c>
      <c r="B495" s="88">
        <v>26</v>
      </c>
      <c r="C495" s="87" t="s">
        <v>716</v>
      </c>
      <c r="D495" s="87">
        <v>1</v>
      </c>
      <c r="E495" s="89" t="s">
        <v>1545</v>
      </c>
      <c r="F495" s="88"/>
      <c r="G495" s="88"/>
      <c r="H495" s="88"/>
      <c r="I495" s="88"/>
      <c r="J495" s="88">
        <v>-32.671288227121074</v>
      </c>
      <c r="K495" s="88">
        <v>-70.898901222725598</v>
      </c>
      <c r="L495" s="90"/>
      <c r="M495" s="90"/>
      <c r="N495" s="90"/>
      <c r="O495" s="90"/>
      <c r="P495" s="88" t="s">
        <v>272</v>
      </c>
      <c r="Q495" s="88" t="s">
        <v>1653</v>
      </c>
      <c r="R495" s="88" t="s">
        <v>397</v>
      </c>
      <c r="S495" s="88"/>
      <c r="T495" s="88" t="s">
        <v>869</v>
      </c>
      <c r="U495" s="88" t="s">
        <v>840</v>
      </c>
      <c r="V495" s="88" t="s">
        <v>876</v>
      </c>
      <c r="W495" s="86"/>
      <c r="X495" s="88"/>
      <c r="Y495" s="88"/>
      <c r="Z495" s="88"/>
      <c r="AA495" s="88"/>
      <c r="AB495" s="88"/>
    </row>
    <row r="496" spans="1:28">
      <c r="A496" s="19">
        <v>495</v>
      </c>
      <c r="B496" s="88">
        <v>27</v>
      </c>
      <c r="C496" s="87" t="s">
        <v>716</v>
      </c>
      <c r="D496" s="87">
        <v>1</v>
      </c>
      <c r="E496" s="89" t="s">
        <v>1545</v>
      </c>
      <c r="F496" s="88"/>
      <c r="G496" s="88"/>
      <c r="H496" s="88"/>
      <c r="I496" s="88"/>
      <c r="J496" s="88">
        <v>-32.67568958981591</v>
      </c>
      <c r="K496" s="88">
        <v>-70.898887731517831</v>
      </c>
      <c r="L496" s="90"/>
      <c r="M496" s="90"/>
      <c r="N496" s="90"/>
      <c r="O496" s="90"/>
      <c r="P496" s="88" t="s">
        <v>272</v>
      </c>
      <c r="Q496" s="88" t="s">
        <v>1653</v>
      </c>
      <c r="R496" s="88" t="s">
        <v>397</v>
      </c>
      <c r="S496" s="88"/>
      <c r="T496" s="88" t="s">
        <v>869</v>
      </c>
      <c r="U496" s="88" t="s">
        <v>840</v>
      </c>
      <c r="V496" s="88" t="s">
        <v>880</v>
      </c>
      <c r="W496" s="86"/>
      <c r="X496" s="88"/>
      <c r="Y496" s="88"/>
      <c r="Z496" s="88"/>
      <c r="AA496" s="88"/>
      <c r="AB496" s="88"/>
    </row>
    <row r="497" spans="1:28">
      <c r="A497" s="19">
        <v>496</v>
      </c>
      <c r="B497" s="88">
        <v>28</v>
      </c>
      <c r="C497" s="87" t="s">
        <v>716</v>
      </c>
      <c r="D497" s="87">
        <v>1</v>
      </c>
      <c r="E497" s="89" t="s">
        <v>1545</v>
      </c>
      <c r="F497" s="88"/>
      <c r="G497" s="88"/>
      <c r="H497" s="88"/>
      <c r="I497" s="88"/>
      <c r="J497" s="88">
        <v>-32.676365115058942</v>
      </c>
      <c r="K497" s="88">
        <v>-70.902516984391212</v>
      </c>
      <c r="L497" s="90"/>
      <c r="M497" s="90"/>
      <c r="N497" s="90"/>
      <c r="O497" s="90"/>
      <c r="P497" s="88" t="s">
        <v>272</v>
      </c>
      <c r="Q497" s="88" t="s">
        <v>1653</v>
      </c>
      <c r="R497" s="88" t="s">
        <v>397</v>
      </c>
      <c r="S497" s="88"/>
      <c r="T497" s="88" t="s">
        <v>869</v>
      </c>
      <c r="U497" s="88" t="s">
        <v>840</v>
      </c>
      <c r="V497" s="88" t="s">
        <v>880</v>
      </c>
      <c r="W497" s="86"/>
      <c r="X497" s="88"/>
      <c r="Y497" s="88"/>
      <c r="Z497" s="88"/>
      <c r="AA497" s="88"/>
      <c r="AB497" s="88"/>
    </row>
    <row r="498" spans="1:28">
      <c r="A498" s="19">
        <v>497</v>
      </c>
      <c r="B498" s="88">
        <v>29</v>
      </c>
      <c r="C498" s="87" t="s">
        <v>716</v>
      </c>
      <c r="D498" s="87">
        <v>1</v>
      </c>
      <c r="E498" s="89" t="s">
        <v>1545</v>
      </c>
      <c r="F498" s="88"/>
      <c r="G498" s="88"/>
      <c r="H498" s="88"/>
      <c r="I498" s="88"/>
      <c r="J498" s="88">
        <v>-32.688641615813204</v>
      </c>
      <c r="K498" s="88">
        <v>-70.900601713541249</v>
      </c>
      <c r="L498" s="90"/>
      <c r="M498" s="90"/>
      <c r="N498" s="90"/>
      <c r="O498" s="90"/>
      <c r="P498" s="88" t="s">
        <v>272</v>
      </c>
      <c r="Q498" s="88" t="s">
        <v>1653</v>
      </c>
      <c r="R498" s="88" t="s">
        <v>397</v>
      </c>
      <c r="S498" s="88"/>
      <c r="T498" s="88" t="s">
        <v>869</v>
      </c>
      <c r="U498" s="88" t="s">
        <v>840</v>
      </c>
      <c r="V498" s="88" t="s">
        <v>880</v>
      </c>
      <c r="W498" s="86"/>
      <c r="X498" s="88"/>
      <c r="Y498" s="88"/>
      <c r="Z498" s="88"/>
      <c r="AA498" s="88"/>
      <c r="AB498" s="88"/>
    </row>
    <row r="499" spans="1:28">
      <c r="A499" s="19">
        <v>498</v>
      </c>
      <c r="B499" s="88">
        <v>293</v>
      </c>
      <c r="C499" s="87" t="s">
        <v>716</v>
      </c>
      <c r="D499" s="87">
        <v>1</v>
      </c>
      <c r="E499" s="89" t="s">
        <v>1545</v>
      </c>
      <c r="F499" s="88"/>
      <c r="G499" s="88"/>
      <c r="H499" s="88"/>
      <c r="I499" s="88"/>
      <c r="J499" s="88">
        <v>-32.626812388005192</v>
      </c>
      <c r="K499" s="88">
        <v>-70.897982459112697</v>
      </c>
      <c r="L499" s="90"/>
      <c r="M499" s="90"/>
      <c r="N499" s="90"/>
      <c r="O499" s="90"/>
      <c r="P499" s="88" t="s">
        <v>272</v>
      </c>
      <c r="Q499" s="88" t="s">
        <v>1653</v>
      </c>
      <c r="R499" s="88" t="s">
        <v>397</v>
      </c>
      <c r="S499" s="88"/>
      <c r="T499" s="88" t="s">
        <v>869</v>
      </c>
      <c r="U499" s="88" t="s">
        <v>840</v>
      </c>
      <c r="V499" s="88" t="s">
        <v>876</v>
      </c>
      <c r="W499" s="86"/>
      <c r="X499" s="88"/>
      <c r="Y499" s="88"/>
      <c r="Z499" s="88"/>
      <c r="AA499" s="88"/>
      <c r="AB499" s="88"/>
    </row>
    <row r="500" spans="1:28">
      <c r="A500" s="19">
        <v>499</v>
      </c>
      <c r="B500" s="88">
        <v>294</v>
      </c>
      <c r="C500" s="87" t="s">
        <v>716</v>
      </c>
      <c r="D500" s="87">
        <v>1</v>
      </c>
      <c r="E500" s="89" t="s">
        <v>1545</v>
      </c>
      <c r="F500" s="88"/>
      <c r="G500" s="88"/>
      <c r="H500" s="88"/>
      <c r="I500" s="88"/>
      <c r="J500" s="88">
        <v>-32.631154378504888</v>
      </c>
      <c r="K500" s="88">
        <v>-70.903083505131804</v>
      </c>
      <c r="L500" s="90"/>
      <c r="M500" s="90"/>
      <c r="N500" s="90"/>
      <c r="O500" s="90"/>
      <c r="P500" s="88" t="s">
        <v>272</v>
      </c>
      <c r="Q500" s="88" t="s">
        <v>1653</v>
      </c>
      <c r="R500" s="88" t="s">
        <v>397</v>
      </c>
      <c r="S500" s="88"/>
      <c r="T500" s="88" t="s">
        <v>869</v>
      </c>
      <c r="U500" s="88" t="s">
        <v>840</v>
      </c>
      <c r="V500" s="88" t="s">
        <v>876</v>
      </c>
      <c r="W500" s="86"/>
      <c r="X500" s="88"/>
      <c r="Y500" s="88"/>
      <c r="Z500" s="88"/>
      <c r="AA500" s="88"/>
      <c r="AB500" s="88"/>
    </row>
    <row r="501" spans="1:28">
      <c r="A501" s="19">
        <v>500</v>
      </c>
      <c r="B501" s="88" t="s">
        <v>1654</v>
      </c>
      <c r="C501" s="87" t="s">
        <v>716</v>
      </c>
      <c r="D501" s="87">
        <v>1</v>
      </c>
      <c r="E501" s="89" t="s">
        <v>1545</v>
      </c>
      <c r="F501" s="88"/>
      <c r="G501" s="88"/>
      <c r="H501" s="88"/>
      <c r="I501" s="88"/>
      <c r="J501" s="88">
        <v>-28.638363529389608</v>
      </c>
      <c r="K501" s="88">
        <v>-70.645803852511875</v>
      </c>
      <c r="L501" s="90"/>
      <c r="M501" s="90"/>
      <c r="N501" s="90"/>
      <c r="O501" s="90"/>
      <c r="P501" s="88" t="s">
        <v>266</v>
      </c>
      <c r="Q501" s="88" t="s">
        <v>279</v>
      </c>
      <c r="R501" s="88" t="s">
        <v>391</v>
      </c>
      <c r="S501" s="88"/>
      <c r="T501" s="88" t="s">
        <v>869</v>
      </c>
      <c r="U501" s="88" t="s">
        <v>840</v>
      </c>
      <c r="V501" s="88" t="s">
        <v>876</v>
      </c>
      <c r="W501" s="86"/>
      <c r="X501" s="88"/>
      <c r="Y501" s="88"/>
      <c r="Z501" s="88"/>
      <c r="AA501" s="88"/>
      <c r="AB501" s="88"/>
    </row>
    <row r="502" spans="1:28">
      <c r="A502" s="19">
        <v>501</v>
      </c>
      <c r="B502" s="88" t="s">
        <v>1655</v>
      </c>
      <c r="C502" s="87" t="s">
        <v>716</v>
      </c>
      <c r="D502" s="87">
        <v>1</v>
      </c>
      <c r="E502" s="89" t="s">
        <v>1545</v>
      </c>
      <c r="F502" s="88"/>
      <c r="G502" s="88"/>
      <c r="H502" s="88"/>
      <c r="I502" s="88"/>
      <c r="J502" s="88">
        <v>-28.64848825740615</v>
      </c>
      <c r="K502" s="88">
        <v>-70.640652445681937</v>
      </c>
      <c r="L502" s="90"/>
      <c r="M502" s="90"/>
      <c r="N502" s="90"/>
      <c r="O502" s="90"/>
      <c r="P502" s="88" t="s">
        <v>266</v>
      </c>
      <c r="Q502" s="88" t="s">
        <v>279</v>
      </c>
      <c r="R502" s="88" t="s">
        <v>391</v>
      </c>
      <c r="S502" s="88"/>
      <c r="T502" s="88" t="s">
        <v>869</v>
      </c>
      <c r="U502" s="88" t="s">
        <v>840</v>
      </c>
      <c r="V502" s="88" t="s">
        <v>876</v>
      </c>
      <c r="W502" s="86"/>
      <c r="X502" s="88"/>
      <c r="Y502" s="88"/>
      <c r="Z502" s="88"/>
      <c r="AA502" s="88"/>
      <c r="AB502" s="88"/>
    </row>
    <row r="503" spans="1:28">
      <c r="A503" s="19">
        <v>502</v>
      </c>
      <c r="B503" s="88" t="s">
        <v>1656</v>
      </c>
      <c r="C503" s="87" t="s">
        <v>716</v>
      </c>
      <c r="D503" s="87">
        <v>1</v>
      </c>
      <c r="E503" s="89" t="s">
        <v>1545</v>
      </c>
      <c r="F503" s="88"/>
      <c r="G503" s="88"/>
      <c r="H503" s="88"/>
      <c r="I503" s="88"/>
      <c r="J503" s="88">
        <v>-28.649572447103775</v>
      </c>
      <c r="K503" s="88">
        <v>-70.641293374806466</v>
      </c>
      <c r="L503" s="90"/>
      <c r="M503" s="90"/>
      <c r="N503" s="90"/>
      <c r="O503" s="90"/>
      <c r="P503" s="88" t="s">
        <v>266</v>
      </c>
      <c r="Q503" s="88" t="s">
        <v>279</v>
      </c>
      <c r="R503" s="88" t="s">
        <v>391</v>
      </c>
      <c r="S503" s="88"/>
      <c r="T503" s="88" t="s">
        <v>869</v>
      </c>
      <c r="U503" s="88" t="s">
        <v>840</v>
      </c>
      <c r="V503" s="88" t="s">
        <v>876</v>
      </c>
      <c r="W503" s="86"/>
      <c r="X503" s="88"/>
      <c r="Y503" s="88"/>
      <c r="Z503" s="88"/>
      <c r="AA503" s="88"/>
      <c r="AB503" s="88"/>
    </row>
    <row r="504" spans="1:28">
      <c r="A504" s="19">
        <v>503</v>
      </c>
      <c r="B504" s="88" t="s">
        <v>1657</v>
      </c>
      <c r="C504" s="87" t="s">
        <v>716</v>
      </c>
      <c r="D504" s="87">
        <v>1</v>
      </c>
      <c r="E504" s="89" t="s">
        <v>1545</v>
      </c>
      <c r="F504" s="88"/>
      <c r="G504" s="88"/>
      <c r="H504" s="88"/>
      <c r="I504" s="88"/>
      <c r="J504" s="88">
        <v>-28.651723076933813</v>
      </c>
      <c r="K504" s="88">
        <v>-70.64106087614536</v>
      </c>
      <c r="L504" s="90"/>
      <c r="M504" s="90"/>
      <c r="N504" s="90"/>
      <c r="O504" s="90"/>
      <c r="P504" s="88" t="s">
        <v>266</v>
      </c>
      <c r="Q504" s="88" t="s">
        <v>279</v>
      </c>
      <c r="R504" s="88" t="s">
        <v>391</v>
      </c>
      <c r="S504" s="88"/>
      <c r="T504" s="88" t="s">
        <v>869</v>
      </c>
      <c r="U504" s="88" t="s">
        <v>840</v>
      </c>
      <c r="V504" s="88" t="s">
        <v>880</v>
      </c>
      <c r="W504" s="86"/>
      <c r="X504" s="88"/>
      <c r="Y504" s="88"/>
      <c r="Z504" s="88"/>
      <c r="AA504" s="88"/>
      <c r="AB504" s="88"/>
    </row>
    <row r="505" spans="1:28">
      <c r="A505" s="19">
        <v>504</v>
      </c>
      <c r="B505" s="88" t="s">
        <v>1658</v>
      </c>
      <c r="C505" s="87" t="s">
        <v>716</v>
      </c>
      <c r="D505" s="87">
        <v>1</v>
      </c>
      <c r="E505" s="89" t="s">
        <v>1545</v>
      </c>
      <c r="F505" s="88"/>
      <c r="G505" s="88"/>
      <c r="H505" s="88"/>
      <c r="I505" s="88"/>
      <c r="J505" s="88">
        <v>-28.661283731583474</v>
      </c>
      <c r="K505" s="88">
        <v>-70.640002487099963</v>
      </c>
      <c r="L505" s="90"/>
      <c r="M505" s="90"/>
      <c r="N505" s="90"/>
      <c r="O505" s="90"/>
      <c r="P505" s="88" t="s">
        <v>266</v>
      </c>
      <c r="Q505" s="88" t="s">
        <v>279</v>
      </c>
      <c r="R505" s="88" t="s">
        <v>391</v>
      </c>
      <c r="S505" s="88"/>
      <c r="T505" s="88" t="s">
        <v>869</v>
      </c>
      <c r="U505" s="88" t="s">
        <v>840</v>
      </c>
      <c r="V505" s="88" t="s">
        <v>876</v>
      </c>
      <c r="W505" s="86"/>
      <c r="X505" s="88"/>
      <c r="Y505" s="88"/>
      <c r="Z505" s="88"/>
      <c r="AA505" s="88"/>
      <c r="AB505" s="88"/>
    </row>
    <row r="506" spans="1:28">
      <c r="A506" s="19">
        <v>505</v>
      </c>
      <c r="B506" s="88" t="s">
        <v>1659</v>
      </c>
      <c r="C506" s="87" t="s">
        <v>716</v>
      </c>
      <c r="D506" s="87">
        <v>1</v>
      </c>
      <c r="E506" s="89" t="s">
        <v>1545</v>
      </c>
      <c r="F506" s="88"/>
      <c r="G506" s="88"/>
      <c r="H506" s="88"/>
      <c r="I506" s="88"/>
      <c r="J506" s="88">
        <v>-28.663397066955202</v>
      </c>
      <c r="K506" s="88">
        <v>-70.642102192568274</v>
      </c>
      <c r="L506" s="90"/>
      <c r="M506" s="90"/>
      <c r="N506" s="90"/>
      <c r="O506" s="90"/>
      <c r="P506" s="88" t="s">
        <v>266</v>
      </c>
      <c r="Q506" s="88" t="s">
        <v>279</v>
      </c>
      <c r="R506" s="88" t="s">
        <v>391</v>
      </c>
      <c r="S506" s="88"/>
      <c r="T506" s="88" t="s">
        <v>869</v>
      </c>
      <c r="U506" s="88" t="s">
        <v>840</v>
      </c>
      <c r="V506" s="88" t="s">
        <v>876</v>
      </c>
      <c r="W506" s="86"/>
      <c r="X506" s="88"/>
      <c r="Y506" s="88"/>
      <c r="Z506" s="88"/>
      <c r="AA506" s="88"/>
      <c r="AB506" s="88"/>
    </row>
    <row r="507" spans="1:28">
      <c r="A507" s="19">
        <v>506</v>
      </c>
      <c r="B507" s="88" t="s">
        <v>1660</v>
      </c>
      <c r="C507" s="87" t="s">
        <v>716</v>
      </c>
      <c r="D507" s="87">
        <v>1</v>
      </c>
      <c r="E507" s="89" t="s">
        <v>1545</v>
      </c>
      <c r="F507" s="88"/>
      <c r="G507" s="88"/>
      <c r="H507" s="88"/>
      <c r="I507" s="88"/>
      <c r="J507" s="88">
        <v>-28.665167548114361</v>
      </c>
      <c r="K507" s="88">
        <v>-70.643449705762905</v>
      </c>
      <c r="L507" s="90"/>
      <c r="M507" s="90"/>
      <c r="N507" s="90"/>
      <c r="O507" s="90"/>
      <c r="P507" s="88" t="s">
        <v>266</v>
      </c>
      <c r="Q507" s="88" t="s">
        <v>279</v>
      </c>
      <c r="R507" s="88" t="s">
        <v>391</v>
      </c>
      <c r="S507" s="88"/>
      <c r="T507" s="88" t="s">
        <v>869</v>
      </c>
      <c r="U507" s="88" t="s">
        <v>840</v>
      </c>
      <c r="V507" s="88" t="s">
        <v>880</v>
      </c>
      <c r="W507" s="86"/>
      <c r="X507" s="88"/>
      <c r="Y507" s="88"/>
      <c r="Z507" s="88"/>
      <c r="AA507" s="88"/>
      <c r="AB507" s="88"/>
    </row>
    <row r="508" spans="1:28">
      <c r="A508" s="19">
        <v>507</v>
      </c>
      <c r="B508" s="88" t="s">
        <v>1661</v>
      </c>
      <c r="C508" s="87" t="s">
        <v>716</v>
      </c>
      <c r="D508" s="87">
        <v>1</v>
      </c>
      <c r="E508" s="89" t="s">
        <v>1545</v>
      </c>
      <c r="F508" s="88"/>
      <c r="G508" s="88"/>
      <c r="H508" s="88"/>
      <c r="I508" s="88"/>
      <c r="J508" s="88">
        <v>-28.666746370939187</v>
      </c>
      <c r="K508" s="88">
        <v>-70.645715151990743</v>
      </c>
      <c r="L508" s="90"/>
      <c r="M508" s="90"/>
      <c r="N508" s="90"/>
      <c r="O508" s="90"/>
      <c r="P508" s="88" t="s">
        <v>266</v>
      </c>
      <c r="Q508" s="88" t="s">
        <v>279</v>
      </c>
      <c r="R508" s="88" t="s">
        <v>391</v>
      </c>
      <c r="S508" s="88"/>
      <c r="T508" s="88" t="s">
        <v>869</v>
      </c>
      <c r="U508" s="88" t="s">
        <v>840</v>
      </c>
      <c r="V508" s="88" t="s">
        <v>880</v>
      </c>
      <c r="W508" s="86"/>
      <c r="X508" s="88"/>
      <c r="Y508" s="88"/>
      <c r="Z508" s="88"/>
      <c r="AA508" s="88"/>
      <c r="AB508" s="88"/>
    </row>
    <row r="509" spans="1:28">
      <c r="A509" s="19">
        <v>508</v>
      </c>
      <c r="B509" s="88" t="s">
        <v>1662</v>
      </c>
      <c r="C509" s="87" t="s">
        <v>716</v>
      </c>
      <c r="D509" s="87">
        <v>1</v>
      </c>
      <c r="E509" s="89" t="s">
        <v>1545</v>
      </c>
      <c r="F509" s="88"/>
      <c r="G509" s="88"/>
      <c r="H509" s="88"/>
      <c r="I509" s="88"/>
      <c r="J509" s="88">
        <v>-28.667545598509239</v>
      </c>
      <c r="K509" s="88">
        <v>-70.64678154557771</v>
      </c>
      <c r="L509" s="90"/>
      <c r="M509" s="90"/>
      <c r="N509" s="90"/>
      <c r="O509" s="90"/>
      <c r="P509" s="88" t="s">
        <v>266</v>
      </c>
      <c r="Q509" s="88" t="s">
        <v>279</v>
      </c>
      <c r="R509" s="88" t="s">
        <v>391</v>
      </c>
      <c r="S509" s="88"/>
      <c r="T509" s="88" t="s">
        <v>869</v>
      </c>
      <c r="U509" s="88" t="s">
        <v>840</v>
      </c>
      <c r="V509" s="88" t="s">
        <v>880</v>
      </c>
      <c r="W509" s="86"/>
      <c r="X509" s="88"/>
      <c r="Y509" s="88"/>
      <c r="Z509" s="88"/>
      <c r="AA509" s="88"/>
      <c r="AB509" s="88"/>
    </row>
    <row r="510" spans="1:28">
      <c r="A510" s="19">
        <v>509</v>
      </c>
      <c r="B510" s="88" t="s">
        <v>1663</v>
      </c>
      <c r="C510" s="87" t="s">
        <v>716</v>
      </c>
      <c r="D510" s="87">
        <v>1</v>
      </c>
      <c r="E510" s="89" t="s">
        <v>1545</v>
      </c>
      <c r="F510" s="88"/>
      <c r="G510" s="88"/>
      <c r="H510" s="88"/>
      <c r="I510" s="88"/>
      <c r="J510" s="88">
        <v>-28.678679096476568</v>
      </c>
      <c r="K510" s="88">
        <v>-70.651437817562908</v>
      </c>
      <c r="L510" s="90"/>
      <c r="M510" s="90"/>
      <c r="N510" s="90"/>
      <c r="O510" s="90"/>
      <c r="P510" s="88" t="s">
        <v>266</v>
      </c>
      <c r="Q510" s="88" t="s">
        <v>279</v>
      </c>
      <c r="R510" s="88" t="s">
        <v>391</v>
      </c>
      <c r="S510" s="88"/>
      <c r="T510" s="88" t="s">
        <v>869</v>
      </c>
      <c r="U510" s="88" t="s">
        <v>840</v>
      </c>
      <c r="V510" s="88" t="s">
        <v>876</v>
      </c>
      <c r="W510" s="86"/>
      <c r="X510" s="88"/>
      <c r="Y510" s="88"/>
      <c r="Z510" s="88"/>
      <c r="AA510" s="88"/>
      <c r="AB510" s="88"/>
    </row>
    <row r="511" spans="1:28">
      <c r="A511" s="19">
        <v>510</v>
      </c>
      <c r="B511" s="88" t="s">
        <v>1664</v>
      </c>
      <c r="C511" s="87" t="s">
        <v>716</v>
      </c>
      <c r="D511" s="87">
        <v>1</v>
      </c>
      <c r="E511" s="89" t="s">
        <v>1545</v>
      </c>
      <c r="F511" s="88"/>
      <c r="G511" s="88"/>
      <c r="H511" s="88"/>
      <c r="I511" s="88"/>
      <c r="J511" s="88">
        <v>-28.68270806065479</v>
      </c>
      <c r="K511" s="88">
        <v>-70.648881249390016</v>
      </c>
      <c r="L511" s="90"/>
      <c r="M511" s="90"/>
      <c r="N511" s="90"/>
      <c r="O511" s="90"/>
      <c r="P511" s="88" t="s">
        <v>266</v>
      </c>
      <c r="Q511" s="88" t="s">
        <v>279</v>
      </c>
      <c r="R511" s="88" t="s">
        <v>391</v>
      </c>
      <c r="S511" s="88"/>
      <c r="T511" s="88" t="s">
        <v>869</v>
      </c>
      <c r="U511" s="88" t="s">
        <v>840</v>
      </c>
      <c r="V511" s="88" t="s">
        <v>880</v>
      </c>
      <c r="W511" s="86"/>
      <c r="X511" s="88"/>
      <c r="Y511" s="88"/>
      <c r="Z511" s="88"/>
      <c r="AA511" s="88"/>
      <c r="AB511" s="88"/>
    </row>
    <row r="512" spans="1:28">
      <c r="A512" s="19">
        <v>511</v>
      </c>
      <c r="B512" s="88" t="s">
        <v>1665</v>
      </c>
      <c r="C512" s="87" t="s">
        <v>716</v>
      </c>
      <c r="D512" s="87">
        <v>1</v>
      </c>
      <c r="E512" s="89" t="s">
        <v>1545</v>
      </c>
      <c r="F512" s="88"/>
      <c r="G512" s="88"/>
      <c r="H512" s="88"/>
      <c r="I512" s="88"/>
      <c r="J512" s="88">
        <v>-28.682666110252974</v>
      </c>
      <c r="K512" s="88">
        <v>-70.649361568427437</v>
      </c>
      <c r="L512" s="90"/>
      <c r="M512" s="90"/>
      <c r="N512" s="90"/>
      <c r="O512" s="90"/>
      <c r="P512" s="88" t="s">
        <v>266</v>
      </c>
      <c r="Q512" s="88" t="s">
        <v>279</v>
      </c>
      <c r="R512" s="88" t="s">
        <v>391</v>
      </c>
      <c r="S512" s="88"/>
      <c r="T512" s="88" t="s">
        <v>869</v>
      </c>
      <c r="U512" s="88" t="s">
        <v>840</v>
      </c>
      <c r="V512" s="88" t="s">
        <v>876</v>
      </c>
      <c r="W512" s="86"/>
      <c r="X512" s="88"/>
      <c r="Y512" s="88"/>
      <c r="Z512" s="88"/>
      <c r="AA512" s="88"/>
      <c r="AB512" s="88"/>
    </row>
    <row r="513" spans="1:28">
      <c r="A513" s="19">
        <v>512</v>
      </c>
      <c r="B513" s="88" t="s">
        <v>1666</v>
      </c>
      <c r="C513" s="87" t="s">
        <v>716</v>
      </c>
      <c r="D513" s="87">
        <v>1</v>
      </c>
      <c r="E513" s="89" t="s">
        <v>1545</v>
      </c>
      <c r="F513" s="88"/>
      <c r="G513" s="88"/>
      <c r="H513" s="88"/>
      <c r="I513" s="88"/>
      <c r="J513" s="88">
        <v>-28.683314447887852</v>
      </c>
      <c r="K513" s="88">
        <v>-70.650957937166254</v>
      </c>
      <c r="L513" s="90"/>
      <c r="M513" s="90"/>
      <c r="N513" s="90"/>
      <c r="O513" s="90"/>
      <c r="P513" s="88" t="s">
        <v>266</v>
      </c>
      <c r="Q513" s="88" t="s">
        <v>279</v>
      </c>
      <c r="R513" s="88" t="s">
        <v>391</v>
      </c>
      <c r="S513" s="88"/>
      <c r="T513" s="88" t="s">
        <v>869</v>
      </c>
      <c r="U513" s="88" t="s">
        <v>840</v>
      </c>
      <c r="V513" s="88" t="s">
        <v>876</v>
      </c>
      <c r="W513" s="86"/>
      <c r="X513" s="88"/>
      <c r="Y513" s="88"/>
      <c r="Z513" s="88"/>
      <c r="AA513" s="88"/>
      <c r="AB513" s="88"/>
    </row>
    <row r="514" spans="1:28">
      <c r="A514" s="19">
        <v>513</v>
      </c>
      <c r="B514" s="88" t="s">
        <v>1667</v>
      </c>
      <c r="C514" s="87" t="s">
        <v>716</v>
      </c>
      <c r="D514" s="87">
        <v>1</v>
      </c>
      <c r="E514" s="89" t="s">
        <v>1545</v>
      </c>
      <c r="F514" s="88"/>
      <c r="G514" s="88"/>
      <c r="H514" s="88"/>
      <c r="I514" s="88"/>
      <c r="J514" s="88">
        <v>-28.686134134649425</v>
      </c>
      <c r="K514" s="88">
        <v>-70.654317947321019</v>
      </c>
      <c r="L514" s="90"/>
      <c r="M514" s="90"/>
      <c r="N514" s="90"/>
      <c r="O514" s="90"/>
      <c r="P514" s="88" t="s">
        <v>266</v>
      </c>
      <c r="Q514" s="88" t="s">
        <v>279</v>
      </c>
      <c r="R514" s="88" t="s">
        <v>391</v>
      </c>
      <c r="S514" s="88"/>
      <c r="T514" s="88" t="s">
        <v>869</v>
      </c>
      <c r="U514" s="88" t="s">
        <v>840</v>
      </c>
      <c r="V514" s="88" t="s">
        <v>876</v>
      </c>
      <c r="W514" s="86"/>
      <c r="X514" s="88"/>
      <c r="Y514" s="88"/>
      <c r="Z514" s="88"/>
      <c r="AA514" s="88"/>
      <c r="AB514" s="88"/>
    </row>
    <row r="515" spans="1:28">
      <c r="A515" s="19">
        <v>514</v>
      </c>
      <c r="B515" s="88" t="s">
        <v>1668</v>
      </c>
      <c r="C515" s="87" t="s">
        <v>716</v>
      </c>
      <c r="D515" s="87">
        <v>1</v>
      </c>
      <c r="E515" s="89" t="s">
        <v>1545</v>
      </c>
      <c r="F515" s="88"/>
      <c r="G515" s="88"/>
      <c r="H515" s="88"/>
      <c r="I515" s="88"/>
      <c r="J515" s="88">
        <v>-28.687522250414091</v>
      </c>
      <c r="K515" s="88">
        <v>-70.659610275675107</v>
      </c>
      <c r="L515" s="90"/>
      <c r="M515" s="90"/>
      <c r="N515" s="90"/>
      <c r="O515" s="90"/>
      <c r="P515" s="88" t="s">
        <v>266</v>
      </c>
      <c r="Q515" s="88" t="s">
        <v>279</v>
      </c>
      <c r="R515" s="88" t="s">
        <v>391</v>
      </c>
      <c r="S515" s="88"/>
      <c r="T515" s="88" t="s">
        <v>869</v>
      </c>
      <c r="U515" s="88" t="s">
        <v>840</v>
      </c>
      <c r="V515" s="88" t="s">
        <v>876</v>
      </c>
      <c r="W515" s="86"/>
      <c r="X515" s="88"/>
      <c r="Y515" s="88"/>
      <c r="Z515" s="88"/>
      <c r="AA515" s="88"/>
      <c r="AB515" s="88"/>
    </row>
    <row r="516" spans="1:28">
      <c r="A516" s="19">
        <v>515</v>
      </c>
      <c r="B516" s="88" t="s">
        <v>1669</v>
      </c>
      <c r="C516" s="87" t="s">
        <v>716</v>
      </c>
      <c r="D516" s="87">
        <v>1</v>
      </c>
      <c r="E516" s="89" t="s">
        <v>1545</v>
      </c>
      <c r="F516" s="88"/>
      <c r="G516" s="88"/>
      <c r="H516" s="88"/>
      <c r="I516" s="88"/>
      <c r="J516" s="88">
        <v>-28.688311044370987</v>
      </c>
      <c r="K516" s="88">
        <v>-70.666653508658001</v>
      </c>
      <c r="L516" s="90"/>
      <c r="M516" s="90"/>
      <c r="N516" s="90"/>
      <c r="O516" s="90"/>
      <c r="P516" s="88" t="s">
        <v>266</v>
      </c>
      <c r="Q516" s="88" t="s">
        <v>279</v>
      </c>
      <c r="R516" s="88" t="s">
        <v>391</v>
      </c>
      <c r="S516" s="88"/>
      <c r="T516" s="88" t="s">
        <v>869</v>
      </c>
      <c r="U516" s="88" t="s">
        <v>840</v>
      </c>
      <c r="V516" s="88" t="s">
        <v>876</v>
      </c>
      <c r="W516" s="86"/>
      <c r="X516" s="88"/>
      <c r="Y516" s="88"/>
      <c r="Z516" s="88"/>
      <c r="AA516" s="88"/>
      <c r="AB516" s="88"/>
    </row>
    <row r="517" spans="1:28">
      <c r="A517" s="19">
        <v>516</v>
      </c>
      <c r="B517" s="88" t="s">
        <v>1670</v>
      </c>
      <c r="C517" s="87" t="s">
        <v>716</v>
      </c>
      <c r="D517" s="87">
        <v>1</v>
      </c>
      <c r="E517" s="89" t="s">
        <v>1545</v>
      </c>
      <c r="F517" s="88"/>
      <c r="G517" s="88"/>
      <c r="H517" s="88"/>
      <c r="I517" s="88"/>
      <c r="J517" s="88">
        <v>-28.690896279190575</v>
      </c>
      <c r="K517" s="88">
        <v>-70.675076336009056</v>
      </c>
      <c r="L517" s="90"/>
      <c r="M517" s="90"/>
      <c r="N517" s="90"/>
      <c r="O517" s="90"/>
      <c r="P517" s="88" t="s">
        <v>266</v>
      </c>
      <c r="Q517" s="88" t="s">
        <v>279</v>
      </c>
      <c r="R517" s="88" t="s">
        <v>391</v>
      </c>
      <c r="S517" s="88"/>
      <c r="T517" s="88" t="s">
        <v>869</v>
      </c>
      <c r="U517" s="88" t="s">
        <v>840</v>
      </c>
      <c r="V517" s="88" t="s">
        <v>876</v>
      </c>
      <c r="W517" s="86"/>
      <c r="X517" s="88"/>
      <c r="Y517" s="88"/>
      <c r="Z517" s="88"/>
      <c r="AA517" s="88"/>
      <c r="AB517" s="88"/>
    </row>
    <row r="518" spans="1:28">
      <c r="A518" s="19">
        <v>517</v>
      </c>
      <c r="B518" s="88" t="s">
        <v>1671</v>
      </c>
      <c r="C518" s="87" t="s">
        <v>716</v>
      </c>
      <c r="D518" s="87">
        <v>1</v>
      </c>
      <c r="E518" s="89" t="s">
        <v>1545</v>
      </c>
      <c r="F518" s="88"/>
      <c r="G518" s="88"/>
      <c r="H518" s="88"/>
      <c r="I518" s="88"/>
      <c r="J518" s="88">
        <v>-28.706920015464068</v>
      </c>
      <c r="K518" s="88">
        <v>-70.6826194720351</v>
      </c>
      <c r="L518" s="90"/>
      <c r="M518" s="90"/>
      <c r="N518" s="90"/>
      <c r="O518" s="90"/>
      <c r="P518" s="88" t="s">
        <v>266</v>
      </c>
      <c r="Q518" s="88" t="s">
        <v>279</v>
      </c>
      <c r="R518" s="88" t="s">
        <v>391</v>
      </c>
      <c r="S518" s="88"/>
      <c r="T518" s="88" t="s">
        <v>869</v>
      </c>
      <c r="U518" s="88" t="s">
        <v>840</v>
      </c>
      <c r="V518" s="88" t="s">
        <v>876</v>
      </c>
      <c r="W518" s="86"/>
      <c r="X518" s="88"/>
      <c r="Y518" s="88"/>
      <c r="Z518" s="88"/>
      <c r="AA518" s="88"/>
      <c r="AB518" s="88"/>
    </row>
    <row r="519" spans="1:28">
      <c r="A519" s="19">
        <v>518</v>
      </c>
      <c r="B519" s="88" t="s">
        <v>1672</v>
      </c>
      <c r="C519" s="87" t="s">
        <v>716</v>
      </c>
      <c r="D519" s="87">
        <v>1</v>
      </c>
      <c r="E519" s="89" t="s">
        <v>1545</v>
      </c>
      <c r="F519" s="88"/>
      <c r="G519" s="88"/>
      <c r="H519" s="88"/>
      <c r="I519" s="88"/>
      <c r="J519" s="88">
        <v>-28.707900295950296</v>
      </c>
      <c r="K519" s="88">
        <v>-70.682164309737374</v>
      </c>
      <c r="L519" s="90"/>
      <c r="M519" s="90"/>
      <c r="N519" s="90"/>
      <c r="O519" s="90"/>
      <c r="P519" s="88" t="s">
        <v>266</v>
      </c>
      <c r="Q519" s="88" t="s">
        <v>279</v>
      </c>
      <c r="R519" s="88" t="s">
        <v>391</v>
      </c>
      <c r="S519" s="88"/>
      <c r="T519" s="88" t="s">
        <v>869</v>
      </c>
      <c r="U519" s="88" t="s">
        <v>840</v>
      </c>
      <c r="V519" s="88" t="s">
        <v>876</v>
      </c>
      <c r="W519" s="86"/>
      <c r="X519" s="88"/>
      <c r="Y519" s="88"/>
      <c r="Z519" s="88"/>
      <c r="AA519" s="88"/>
      <c r="AB519" s="88"/>
    </row>
    <row r="520" spans="1:28">
      <c r="A520" s="19">
        <v>519</v>
      </c>
      <c r="B520" s="88" t="s">
        <v>1673</v>
      </c>
      <c r="C520" s="87" t="s">
        <v>716</v>
      </c>
      <c r="D520" s="87">
        <v>1</v>
      </c>
      <c r="E520" s="89" t="s">
        <v>1545</v>
      </c>
      <c r="F520" s="88"/>
      <c r="G520" s="88"/>
      <c r="H520" s="88"/>
      <c r="I520" s="88"/>
      <c r="J520" s="88">
        <v>-28.678103179033794</v>
      </c>
      <c r="K520" s="88">
        <v>-70.652042767198211</v>
      </c>
      <c r="L520" s="90"/>
      <c r="M520" s="90"/>
      <c r="N520" s="90"/>
      <c r="O520" s="90"/>
      <c r="P520" s="88" t="s">
        <v>266</v>
      </c>
      <c r="Q520" s="88" t="s">
        <v>279</v>
      </c>
      <c r="R520" s="88" t="s">
        <v>391</v>
      </c>
      <c r="S520" s="88"/>
      <c r="T520" s="88" t="s">
        <v>869</v>
      </c>
      <c r="U520" s="88" t="s">
        <v>840</v>
      </c>
      <c r="V520" s="88" t="s">
        <v>876</v>
      </c>
      <c r="W520" s="86"/>
      <c r="X520" s="88"/>
      <c r="Y520" s="88"/>
      <c r="Z520" s="88"/>
      <c r="AA520" s="88"/>
      <c r="AB520" s="88"/>
    </row>
    <row r="521" spans="1:28">
      <c r="A521" s="19">
        <v>520</v>
      </c>
      <c r="B521" s="88" t="s">
        <v>1674</v>
      </c>
      <c r="C521" s="87" t="s">
        <v>716</v>
      </c>
      <c r="D521" s="87">
        <v>1</v>
      </c>
      <c r="E521" s="89" t="s">
        <v>1545</v>
      </c>
      <c r="F521" s="88"/>
      <c r="G521" s="88"/>
      <c r="H521" s="88"/>
      <c r="I521" s="88"/>
      <c r="J521" s="88">
        <v>-29.940103335270404</v>
      </c>
      <c r="K521" s="88">
        <v>-70.932760435092206</v>
      </c>
      <c r="L521" s="90"/>
      <c r="M521" s="90"/>
      <c r="N521" s="90"/>
      <c r="O521" s="90"/>
      <c r="P521" s="88" t="s">
        <v>269</v>
      </c>
      <c r="Q521" s="88" t="s">
        <v>282</v>
      </c>
      <c r="R521" s="88" t="s">
        <v>300</v>
      </c>
      <c r="S521" s="88"/>
      <c r="T521" s="88" t="s">
        <v>869</v>
      </c>
      <c r="U521" s="88" t="s">
        <v>840</v>
      </c>
      <c r="V521" s="88" t="s">
        <v>876</v>
      </c>
      <c r="W521" s="86"/>
      <c r="X521" s="88"/>
      <c r="Y521" s="88"/>
      <c r="Z521" s="88"/>
      <c r="AA521" s="88"/>
      <c r="AB521" s="88"/>
    </row>
    <row r="522" spans="1:28">
      <c r="A522" s="19">
        <v>521</v>
      </c>
      <c r="B522" s="88" t="s">
        <v>1675</v>
      </c>
      <c r="C522" s="87" t="s">
        <v>716</v>
      </c>
      <c r="D522" s="87">
        <v>1</v>
      </c>
      <c r="E522" s="89" t="s">
        <v>1545</v>
      </c>
      <c r="F522" s="88"/>
      <c r="G522" s="88"/>
      <c r="H522" s="88"/>
      <c r="I522" s="88"/>
      <c r="J522" s="88">
        <v>-29.9397330201983</v>
      </c>
      <c r="K522" s="88">
        <v>-70.932173165349269</v>
      </c>
      <c r="L522" s="90"/>
      <c r="M522" s="90"/>
      <c r="N522" s="90"/>
      <c r="O522" s="90"/>
      <c r="P522" s="88" t="s">
        <v>269</v>
      </c>
      <c r="Q522" s="88" t="s">
        <v>282</v>
      </c>
      <c r="R522" s="88" t="s">
        <v>300</v>
      </c>
      <c r="S522" s="88"/>
      <c r="T522" s="88" t="s">
        <v>869</v>
      </c>
      <c r="U522" s="88" t="s">
        <v>840</v>
      </c>
      <c r="V522" s="88" t="s">
        <v>876</v>
      </c>
      <c r="W522" s="86"/>
      <c r="X522" s="88"/>
      <c r="Y522" s="88"/>
      <c r="Z522" s="88"/>
      <c r="AA522" s="88"/>
      <c r="AB522" s="88"/>
    </row>
    <row r="523" spans="1:28">
      <c r="A523" s="19">
        <v>522</v>
      </c>
      <c r="B523" s="88" t="s">
        <v>1676</v>
      </c>
      <c r="C523" s="87" t="s">
        <v>716</v>
      </c>
      <c r="D523" s="87">
        <v>1</v>
      </c>
      <c r="E523" s="89" t="s">
        <v>1545</v>
      </c>
      <c r="F523" s="88"/>
      <c r="G523" s="88"/>
      <c r="H523" s="88"/>
      <c r="I523" s="88"/>
      <c r="J523" s="88">
        <v>-30.015658321294524</v>
      </c>
      <c r="K523" s="88">
        <v>-70.965957480770584</v>
      </c>
      <c r="L523" s="90"/>
      <c r="M523" s="90"/>
      <c r="N523" s="90"/>
      <c r="O523" s="90"/>
      <c r="P523" s="88" t="s">
        <v>269</v>
      </c>
      <c r="Q523" s="88" t="s">
        <v>282</v>
      </c>
      <c r="R523" s="88" t="s">
        <v>300</v>
      </c>
      <c r="S523" s="88"/>
      <c r="T523" s="88" t="s">
        <v>869</v>
      </c>
      <c r="U523" s="88" t="s">
        <v>840</v>
      </c>
      <c r="V523" s="88" t="s">
        <v>876</v>
      </c>
      <c r="W523" s="86"/>
      <c r="X523" s="88"/>
      <c r="Y523" s="88"/>
      <c r="Z523" s="88"/>
      <c r="AA523" s="88"/>
      <c r="AB523" s="88"/>
    </row>
    <row r="524" spans="1:28">
      <c r="A524" s="19">
        <v>523</v>
      </c>
      <c r="B524" s="88" t="s">
        <v>1677</v>
      </c>
      <c r="C524" s="87" t="s">
        <v>716</v>
      </c>
      <c r="D524" s="87">
        <v>1</v>
      </c>
      <c r="E524" s="89" t="s">
        <v>1545</v>
      </c>
      <c r="F524" s="88"/>
      <c r="G524" s="88"/>
      <c r="H524" s="88"/>
      <c r="I524" s="88"/>
      <c r="J524" s="88">
        <v>-30.019353100471307</v>
      </c>
      <c r="K524" s="88">
        <v>-70.969254604431043</v>
      </c>
      <c r="L524" s="90"/>
      <c r="M524" s="90"/>
      <c r="N524" s="90"/>
      <c r="O524" s="90"/>
      <c r="P524" s="88" t="s">
        <v>269</v>
      </c>
      <c r="Q524" s="88" t="s">
        <v>282</v>
      </c>
      <c r="R524" s="88" t="s">
        <v>300</v>
      </c>
      <c r="S524" s="88"/>
      <c r="T524" s="88" t="s">
        <v>869</v>
      </c>
      <c r="U524" s="88" t="s">
        <v>840</v>
      </c>
      <c r="V524" s="88" t="s">
        <v>876</v>
      </c>
      <c r="W524" s="86"/>
      <c r="X524" s="88"/>
      <c r="Y524" s="88"/>
      <c r="Z524" s="88"/>
      <c r="AA524" s="88"/>
      <c r="AB524" s="88"/>
    </row>
    <row r="525" spans="1:28">
      <c r="A525" s="19">
        <v>524</v>
      </c>
      <c r="B525" s="88" t="s">
        <v>1678</v>
      </c>
      <c r="C525" s="87" t="s">
        <v>716</v>
      </c>
      <c r="D525" s="87">
        <v>1</v>
      </c>
      <c r="E525" s="89" t="s">
        <v>1545</v>
      </c>
      <c r="F525" s="88"/>
      <c r="G525" s="88"/>
      <c r="H525" s="88"/>
      <c r="I525" s="88"/>
      <c r="J525" s="88">
        <v>-30.022627165839054</v>
      </c>
      <c r="K525" s="88">
        <v>-70.967504999981742</v>
      </c>
      <c r="L525" s="90"/>
      <c r="M525" s="90"/>
      <c r="N525" s="90"/>
      <c r="O525" s="90"/>
      <c r="P525" s="88" t="s">
        <v>269</v>
      </c>
      <c r="Q525" s="88" t="s">
        <v>282</v>
      </c>
      <c r="R525" s="88" t="s">
        <v>300</v>
      </c>
      <c r="S525" s="88"/>
      <c r="T525" s="88" t="s">
        <v>869</v>
      </c>
      <c r="U525" s="88" t="s">
        <v>840</v>
      </c>
      <c r="V525" s="88" t="s">
        <v>876</v>
      </c>
      <c r="W525" s="86"/>
      <c r="X525" s="88"/>
      <c r="Y525" s="88"/>
      <c r="Z525" s="88"/>
      <c r="AA525" s="88"/>
      <c r="AB525" s="88"/>
    </row>
    <row r="526" spans="1:28">
      <c r="A526" s="19">
        <v>525</v>
      </c>
      <c r="B526" s="88" t="s">
        <v>1679</v>
      </c>
      <c r="C526" s="87" t="s">
        <v>716</v>
      </c>
      <c r="D526" s="87">
        <v>1</v>
      </c>
      <c r="E526" s="89" t="s">
        <v>1545</v>
      </c>
      <c r="F526" s="88"/>
      <c r="G526" s="88"/>
      <c r="H526" s="88"/>
      <c r="I526" s="88"/>
      <c r="J526" s="88">
        <v>-30.015080469324854</v>
      </c>
      <c r="K526" s="88">
        <v>-70.965987546606243</v>
      </c>
      <c r="L526" s="90"/>
      <c r="M526" s="90"/>
      <c r="N526" s="90"/>
      <c r="O526" s="90"/>
      <c r="P526" s="88" t="s">
        <v>269</v>
      </c>
      <c r="Q526" s="88" t="s">
        <v>282</v>
      </c>
      <c r="R526" s="88" t="s">
        <v>300</v>
      </c>
      <c r="S526" s="88"/>
      <c r="T526" s="88" t="s">
        <v>869</v>
      </c>
      <c r="U526" s="88" t="s">
        <v>840</v>
      </c>
      <c r="V526" s="88" t="s">
        <v>876</v>
      </c>
      <c r="W526" s="86"/>
      <c r="X526" s="88"/>
      <c r="Y526" s="88"/>
      <c r="Z526" s="88"/>
      <c r="AA526" s="88"/>
      <c r="AB526" s="88"/>
    </row>
    <row r="527" spans="1:28">
      <c r="A527" s="19">
        <v>526</v>
      </c>
      <c r="B527" s="88" t="s">
        <v>1680</v>
      </c>
      <c r="C527" s="87" t="s">
        <v>716</v>
      </c>
      <c r="D527" s="87">
        <v>1</v>
      </c>
      <c r="E527" s="89" t="s">
        <v>1545</v>
      </c>
      <c r="F527" s="88"/>
      <c r="G527" s="88"/>
      <c r="H527" s="88"/>
      <c r="I527" s="88"/>
      <c r="J527" s="88">
        <v>-29.946391962073552</v>
      </c>
      <c r="K527" s="88">
        <v>-70.931514576221161</v>
      </c>
      <c r="L527" s="90"/>
      <c r="M527" s="90"/>
      <c r="N527" s="90"/>
      <c r="O527" s="90"/>
      <c r="P527" s="88" t="s">
        <v>269</v>
      </c>
      <c r="Q527" s="88" t="s">
        <v>282</v>
      </c>
      <c r="R527" s="88" t="s">
        <v>300</v>
      </c>
      <c r="S527" s="88"/>
      <c r="T527" s="88" t="s">
        <v>869</v>
      </c>
      <c r="U527" s="88" t="s">
        <v>840</v>
      </c>
      <c r="V527" s="88" t="s">
        <v>876</v>
      </c>
      <c r="W527" s="86"/>
      <c r="X527" s="88"/>
      <c r="Y527" s="88"/>
      <c r="Z527" s="88"/>
      <c r="AA527" s="88"/>
      <c r="AB527" s="88"/>
    </row>
    <row r="528" spans="1:28">
      <c r="A528" s="19">
        <v>527</v>
      </c>
      <c r="B528" s="88" t="s">
        <v>1681</v>
      </c>
      <c r="C528" s="87" t="s">
        <v>716</v>
      </c>
      <c r="D528" s="87">
        <v>1</v>
      </c>
      <c r="E528" s="89" t="s">
        <v>1545</v>
      </c>
      <c r="F528" s="88"/>
      <c r="G528" s="88"/>
      <c r="H528" s="88"/>
      <c r="I528" s="88"/>
      <c r="J528" s="88">
        <v>-29.943114797146542</v>
      </c>
      <c r="K528" s="88">
        <v>-70.932891192312056</v>
      </c>
      <c r="L528" s="90"/>
      <c r="M528" s="90"/>
      <c r="N528" s="90"/>
      <c r="O528" s="90"/>
      <c r="P528" s="88" t="s">
        <v>269</v>
      </c>
      <c r="Q528" s="88" t="s">
        <v>282</v>
      </c>
      <c r="R528" s="88" t="s">
        <v>300</v>
      </c>
      <c r="S528" s="88"/>
      <c r="T528" s="88" t="s">
        <v>869</v>
      </c>
      <c r="U528" s="88" t="s">
        <v>840</v>
      </c>
      <c r="V528" s="88" t="s">
        <v>876</v>
      </c>
      <c r="W528" s="86"/>
      <c r="X528" s="88"/>
      <c r="Y528" s="88"/>
      <c r="Z528" s="88"/>
      <c r="AA528" s="88"/>
      <c r="AB528" s="88"/>
    </row>
    <row r="529" spans="1:28">
      <c r="A529" s="19">
        <v>528</v>
      </c>
      <c r="B529" s="88" t="s">
        <v>1682</v>
      </c>
      <c r="C529" s="87" t="s">
        <v>716</v>
      </c>
      <c r="D529" s="87">
        <v>1</v>
      </c>
      <c r="E529" s="89" t="s">
        <v>1545</v>
      </c>
      <c r="F529" s="88"/>
      <c r="G529" s="88"/>
      <c r="H529" s="88"/>
      <c r="I529" s="88"/>
      <c r="J529" s="88">
        <v>-29.97637617467548</v>
      </c>
      <c r="K529" s="88">
        <v>-70.918291238769839</v>
      </c>
      <c r="L529" s="90"/>
      <c r="M529" s="90"/>
      <c r="N529" s="90"/>
      <c r="O529" s="90"/>
      <c r="P529" s="88" t="s">
        <v>269</v>
      </c>
      <c r="Q529" s="88" t="s">
        <v>282</v>
      </c>
      <c r="R529" s="88" t="s">
        <v>300</v>
      </c>
      <c r="S529" s="88"/>
      <c r="T529" s="88" t="s">
        <v>869</v>
      </c>
      <c r="U529" s="88" t="s">
        <v>840</v>
      </c>
      <c r="V529" s="88" t="s">
        <v>876</v>
      </c>
      <c r="W529" s="86"/>
      <c r="X529" s="88"/>
      <c r="Y529" s="88"/>
      <c r="Z529" s="88"/>
      <c r="AA529" s="88"/>
      <c r="AB529" s="88"/>
    </row>
    <row r="530" spans="1:28">
      <c r="A530" s="19">
        <v>529</v>
      </c>
      <c r="B530" s="88" t="s">
        <v>1683</v>
      </c>
      <c r="C530" s="87" t="s">
        <v>716</v>
      </c>
      <c r="D530" s="87">
        <v>1</v>
      </c>
      <c r="E530" s="89" t="s">
        <v>1545</v>
      </c>
      <c r="F530" s="88"/>
      <c r="G530" s="88"/>
      <c r="H530" s="88"/>
      <c r="I530" s="88"/>
      <c r="J530" s="88">
        <v>-29.975784166699345</v>
      </c>
      <c r="K530" s="88">
        <v>-70.918673648563512</v>
      </c>
      <c r="L530" s="90"/>
      <c r="M530" s="90"/>
      <c r="N530" s="90"/>
      <c r="O530" s="90"/>
      <c r="P530" s="88" t="s">
        <v>269</v>
      </c>
      <c r="Q530" s="88" t="s">
        <v>282</v>
      </c>
      <c r="R530" s="88" t="s">
        <v>300</v>
      </c>
      <c r="S530" s="88"/>
      <c r="T530" s="88" t="s">
        <v>869</v>
      </c>
      <c r="U530" s="88" t="s">
        <v>840</v>
      </c>
      <c r="V530" s="88" t="s">
        <v>876</v>
      </c>
      <c r="W530" s="86"/>
      <c r="X530" s="88"/>
      <c r="Y530" s="88"/>
      <c r="Z530" s="88"/>
      <c r="AA530" s="88"/>
      <c r="AB530" s="88"/>
    </row>
    <row r="531" spans="1:28">
      <c r="A531" s="19">
        <v>530</v>
      </c>
      <c r="B531" s="88" t="s">
        <v>1684</v>
      </c>
      <c r="C531" s="87" t="s">
        <v>716</v>
      </c>
      <c r="D531" s="87">
        <v>1</v>
      </c>
      <c r="E531" s="89" t="s">
        <v>1545</v>
      </c>
      <c r="F531" s="88"/>
      <c r="G531" s="88"/>
      <c r="H531" s="88"/>
      <c r="I531" s="88"/>
      <c r="J531" s="88">
        <v>-29.973955227987094</v>
      </c>
      <c r="K531" s="88">
        <v>-70.919736932439818</v>
      </c>
      <c r="L531" s="90"/>
      <c r="M531" s="90"/>
      <c r="N531" s="90"/>
      <c r="O531" s="90"/>
      <c r="P531" s="88" t="s">
        <v>269</v>
      </c>
      <c r="Q531" s="88" t="s">
        <v>282</v>
      </c>
      <c r="R531" s="88" t="s">
        <v>300</v>
      </c>
      <c r="S531" s="88"/>
      <c r="T531" s="88" t="s">
        <v>869</v>
      </c>
      <c r="U531" s="88" t="s">
        <v>840</v>
      </c>
      <c r="V531" s="88" t="s">
        <v>876</v>
      </c>
      <c r="W531" s="86"/>
      <c r="X531" s="88"/>
      <c r="Y531" s="88"/>
      <c r="Z531" s="88"/>
      <c r="AA531" s="88"/>
      <c r="AB531" s="88"/>
    </row>
    <row r="532" spans="1:28">
      <c r="A532" s="19">
        <v>531</v>
      </c>
      <c r="B532" s="88" t="s">
        <v>1685</v>
      </c>
      <c r="C532" s="87" t="s">
        <v>716</v>
      </c>
      <c r="D532" s="87">
        <v>1</v>
      </c>
      <c r="E532" s="89" t="s">
        <v>1545</v>
      </c>
      <c r="F532" s="88"/>
      <c r="G532" s="88"/>
      <c r="H532" s="88"/>
      <c r="I532" s="88"/>
      <c r="J532" s="88">
        <v>-29.981942856052722</v>
      </c>
      <c r="K532" s="88">
        <v>-70.916429187380601</v>
      </c>
      <c r="L532" s="90"/>
      <c r="M532" s="90"/>
      <c r="N532" s="90"/>
      <c r="O532" s="90"/>
      <c r="P532" s="88" t="s">
        <v>269</v>
      </c>
      <c r="Q532" s="88" t="s">
        <v>282</v>
      </c>
      <c r="R532" s="88" t="s">
        <v>300</v>
      </c>
      <c r="S532" s="88"/>
      <c r="T532" s="88" t="s">
        <v>869</v>
      </c>
      <c r="U532" s="88" t="s">
        <v>840</v>
      </c>
      <c r="V532" s="88" t="s">
        <v>876</v>
      </c>
      <c r="W532" s="86"/>
      <c r="X532" s="88"/>
      <c r="Y532" s="88"/>
      <c r="Z532" s="88"/>
      <c r="AA532" s="88"/>
      <c r="AB532" s="88"/>
    </row>
    <row r="533" spans="1:28">
      <c r="A533" s="19">
        <v>532</v>
      </c>
      <c r="B533" s="88" t="s">
        <v>1686</v>
      </c>
      <c r="C533" s="87" t="s">
        <v>716</v>
      </c>
      <c r="D533" s="87">
        <v>1</v>
      </c>
      <c r="E533" s="89" t="s">
        <v>1545</v>
      </c>
      <c r="F533" s="88"/>
      <c r="G533" s="88"/>
      <c r="H533" s="88"/>
      <c r="I533" s="88"/>
      <c r="J533" s="88">
        <v>-30.011478101412795</v>
      </c>
      <c r="K533" s="88">
        <v>-70.954658506128325</v>
      </c>
      <c r="L533" s="90"/>
      <c r="M533" s="90"/>
      <c r="N533" s="90"/>
      <c r="O533" s="90"/>
      <c r="P533" s="88" t="s">
        <v>269</v>
      </c>
      <c r="Q533" s="88" t="s">
        <v>282</v>
      </c>
      <c r="R533" s="88" t="s">
        <v>300</v>
      </c>
      <c r="S533" s="88"/>
      <c r="T533" s="88" t="s">
        <v>869</v>
      </c>
      <c r="U533" s="88" t="s">
        <v>840</v>
      </c>
      <c r="V533" s="88" t="s">
        <v>876</v>
      </c>
      <c r="W533" s="86"/>
      <c r="X533" s="88"/>
      <c r="Y533" s="88"/>
      <c r="Z533" s="88"/>
      <c r="AA533" s="88"/>
      <c r="AB533" s="88"/>
    </row>
    <row r="534" spans="1:28">
      <c r="A534" s="19">
        <v>533</v>
      </c>
      <c r="B534" s="88" t="s">
        <v>1687</v>
      </c>
      <c r="C534" s="87" t="s">
        <v>716</v>
      </c>
      <c r="D534" s="87">
        <v>1</v>
      </c>
      <c r="E534" s="89" t="s">
        <v>1545</v>
      </c>
      <c r="F534" s="88"/>
      <c r="G534" s="88"/>
      <c r="H534" s="88"/>
      <c r="I534" s="88"/>
      <c r="J534" s="88">
        <v>-30.019935733829858</v>
      </c>
      <c r="K534" s="88">
        <v>-70.965285073094662</v>
      </c>
      <c r="L534" s="90"/>
      <c r="M534" s="90"/>
      <c r="N534" s="90"/>
      <c r="O534" s="90"/>
      <c r="P534" s="88" t="s">
        <v>269</v>
      </c>
      <c r="Q534" s="88" t="s">
        <v>282</v>
      </c>
      <c r="R534" s="88" t="s">
        <v>300</v>
      </c>
      <c r="S534" s="88"/>
      <c r="T534" s="88" t="s">
        <v>869</v>
      </c>
      <c r="U534" s="88" t="s">
        <v>840</v>
      </c>
      <c r="V534" s="88" t="s">
        <v>876</v>
      </c>
      <c r="W534" s="86"/>
      <c r="X534" s="88"/>
      <c r="Y534" s="88"/>
      <c r="Z534" s="88"/>
      <c r="AA534" s="88"/>
      <c r="AB534" s="88"/>
    </row>
    <row r="535" spans="1:28">
      <c r="A535" s="19">
        <v>534</v>
      </c>
      <c r="B535" s="88" t="s">
        <v>1688</v>
      </c>
      <c r="C535" s="87" t="s">
        <v>716</v>
      </c>
      <c r="D535" s="87">
        <v>1</v>
      </c>
      <c r="E535" s="89" t="s">
        <v>1545</v>
      </c>
      <c r="F535" s="88"/>
      <c r="G535" s="88"/>
      <c r="H535" s="88"/>
      <c r="I535" s="88"/>
      <c r="J535" s="88">
        <v>-30.018458812821422</v>
      </c>
      <c r="K535" s="88">
        <v>-70.96389783901293</v>
      </c>
      <c r="L535" s="90"/>
      <c r="M535" s="90"/>
      <c r="N535" s="90"/>
      <c r="O535" s="90"/>
      <c r="P535" s="88" t="s">
        <v>269</v>
      </c>
      <c r="Q535" s="88" t="s">
        <v>282</v>
      </c>
      <c r="R535" s="88" t="s">
        <v>300</v>
      </c>
      <c r="S535" s="88"/>
      <c r="T535" s="88" t="s">
        <v>869</v>
      </c>
      <c r="U535" s="88" t="s">
        <v>840</v>
      </c>
      <c r="V535" s="88" t="s">
        <v>876</v>
      </c>
      <c r="W535" s="86"/>
      <c r="X535" s="88"/>
      <c r="Y535" s="88"/>
      <c r="Z535" s="88"/>
      <c r="AA535" s="88"/>
      <c r="AB535" s="88"/>
    </row>
    <row r="536" spans="1:28">
      <c r="A536" s="19">
        <v>535</v>
      </c>
      <c r="B536" s="88" t="s">
        <v>1689</v>
      </c>
      <c r="C536" s="87" t="s">
        <v>716</v>
      </c>
      <c r="D536" s="87">
        <v>1</v>
      </c>
      <c r="E536" s="89" t="s">
        <v>1545</v>
      </c>
      <c r="F536" s="88"/>
      <c r="G536" s="88"/>
      <c r="H536" s="88"/>
      <c r="I536" s="88"/>
      <c r="J536" s="88">
        <v>-30.023023596774394</v>
      </c>
      <c r="K536" s="88">
        <v>-70.968746578693612</v>
      </c>
      <c r="L536" s="90"/>
      <c r="M536" s="90"/>
      <c r="N536" s="90"/>
      <c r="O536" s="90"/>
      <c r="P536" s="88" t="s">
        <v>269</v>
      </c>
      <c r="Q536" s="88" t="s">
        <v>282</v>
      </c>
      <c r="R536" s="88" t="s">
        <v>300</v>
      </c>
      <c r="S536" s="88"/>
      <c r="T536" s="88" t="s">
        <v>869</v>
      </c>
      <c r="U536" s="88" t="s">
        <v>840</v>
      </c>
      <c r="V536" s="88" t="s">
        <v>876</v>
      </c>
      <c r="W536" s="86"/>
      <c r="X536" s="88"/>
      <c r="Y536" s="88"/>
      <c r="Z536" s="88"/>
      <c r="AA536" s="88"/>
      <c r="AB536" s="88"/>
    </row>
    <row r="537" spans="1:28">
      <c r="A537" s="19">
        <v>536</v>
      </c>
      <c r="B537" s="88" t="s">
        <v>1690</v>
      </c>
      <c r="C537" s="87" t="s">
        <v>716</v>
      </c>
      <c r="D537" s="87">
        <v>1</v>
      </c>
      <c r="E537" s="89" t="s">
        <v>1545</v>
      </c>
      <c r="F537" s="88"/>
      <c r="G537" s="88"/>
      <c r="H537" s="88"/>
      <c r="I537" s="88"/>
      <c r="J537" s="88">
        <v>-29.943004884864834</v>
      </c>
      <c r="K537" s="88">
        <v>-70.929926271260385</v>
      </c>
      <c r="L537" s="90"/>
      <c r="M537" s="90"/>
      <c r="N537" s="90"/>
      <c r="O537" s="90"/>
      <c r="P537" s="88" t="s">
        <v>269</v>
      </c>
      <c r="Q537" s="88" t="s">
        <v>282</v>
      </c>
      <c r="R537" s="88" t="s">
        <v>300</v>
      </c>
      <c r="S537" s="88"/>
      <c r="T537" s="88" t="s">
        <v>869</v>
      </c>
      <c r="U537" s="88" t="s">
        <v>840</v>
      </c>
      <c r="V537" s="88" t="s">
        <v>876</v>
      </c>
      <c r="W537" s="86"/>
      <c r="X537" s="88"/>
      <c r="Y537" s="88"/>
      <c r="Z537" s="88"/>
      <c r="AA537" s="88"/>
      <c r="AB537" s="88"/>
    </row>
    <row r="538" spans="1:28">
      <c r="A538" s="19">
        <v>537</v>
      </c>
      <c r="B538" s="88" t="s">
        <v>1691</v>
      </c>
      <c r="C538" s="87" t="s">
        <v>716</v>
      </c>
      <c r="D538" s="87">
        <v>1</v>
      </c>
      <c r="E538" s="89" t="s">
        <v>1545</v>
      </c>
      <c r="F538" s="88"/>
      <c r="G538" s="88"/>
      <c r="H538" s="88"/>
      <c r="I538" s="88"/>
      <c r="J538" s="88">
        <v>-29.944276317693561</v>
      </c>
      <c r="K538" s="88">
        <v>-70.931204332819988</v>
      </c>
      <c r="L538" s="90"/>
      <c r="M538" s="90"/>
      <c r="N538" s="90"/>
      <c r="O538" s="90"/>
      <c r="P538" s="88" t="s">
        <v>269</v>
      </c>
      <c r="Q538" s="88" t="s">
        <v>282</v>
      </c>
      <c r="R538" s="88" t="s">
        <v>300</v>
      </c>
      <c r="S538" s="88"/>
      <c r="T538" s="88" t="s">
        <v>869</v>
      </c>
      <c r="U538" s="88" t="s">
        <v>840</v>
      </c>
      <c r="V538" s="88" t="s">
        <v>876</v>
      </c>
      <c r="W538" s="86"/>
      <c r="X538" s="88"/>
      <c r="Y538" s="88"/>
      <c r="Z538" s="88"/>
      <c r="AA538" s="88"/>
      <c r="AB538" s="88"/>
    </row>
    <row r="539" spans="1:28">
      <c r="A539" s="19">
        <v>538</v>
      </c>
      <c r="B539" s="88" t="s">
        <v>1692</v>
      </c>
      <c r="C539" s="87" t="s">
        <v>716</v>
      </c>
      <c r="D539" s="87">
        <v>1</v>
      </c>
      <c r="E539" s="89" t="s">
        <v>1545</v>
      </c>
      <c r="F539" s="88"/>
      <c r="G539" s="88"/>
      <c r="H539" s="88"/>
      <c r="I539" s="88"/>
      <c r="J539" s="88">
        <v>-29.977907488220623</v>
      </c>
      <c r="K539" s="88">
        <v>-70.916600400964199</v>
      </c>
      <c r="L539" s="90"/>
      <c r="M539" s="90"/>
      <c r="N539" s="90"/>
      <c r="O539" s="90"/>
      <c r="P539" s="88" t="s">
        <v>269</v>
      </c>
      <c r="Q539" s="88" t="s">
        <v>282</v>
      </c>
      <c r="R539" s="88" t="s">
        <v>300</v>
      </c>
      <c r="S539" s="88"/>
      <c r="T539" s="88" t="s">
        <v>869</v>
      </c>
      <c r="U539" s="88" t="s">
        <v>840</v>
      </c>
      <c r="V539" s="88" t="s">
        <v>876</v>
      </c>
      <c r="W539" s="86"/>
      <c r="X539" s="88"/>
      <c r="Y539" s="88"/>
      <c r="Z539" s="88"/>
      <c r="AA539" s="88"/>
      <c r="AB539" s="88"/>
    </row>
    <row r="540" spans="1:28">
      <c r="A540" s="19">
        <v>539</v>
      </c>
      <c r="B540" s="88" t="s">
        <v>1693</v>
      </c>
      <c r="C540" s="87" t="s">
        <v>716</v>
      </c>
      <c r="D540" s="87">
        <v>1</v>
      </c>
      <c r="E540" s="89" t="s">
        <v>1545</v>
      </c>
      <c r="F540" s="88"/>
      <c r="G540" s="88"/>
      <c r="H540" s="88"/>
      <c r="I540" s="88"/>
      <c r="J540" s="88">
        <v>-29.980632303738062</v>
      </c>
      <c r="K540" s="88">
        <v>-70.91659055683381</v>
      </c>
      <c r="L540" s="90"/>
      <c r="M540" s="90"/>
      <c r="N540" s="90"/>
      <c r="O540" s="90"/>
      <c r="P540" s="88" t="s">
        <v>269</v>
      </c>
      <c r="Q540" s="88" t="s">
        <v>282</v>
      </c>
      <c r="R540" s="88" t="s">
        <v>300</v>
      </c>
      <c r="S540" s="88"/>
      <c r="T540" s="88" t="s">
        <v>869</v>
      </c>
      <c r="U540" s="88" t="s">
        <v>840</v>
      </c>
      <c r="V540" s="88" t="s">
        <v>876</v>
      </c>
      <c r="W540" s="86"/>
      <c r="X540" s="88"/>
      <c r="Y540" s="88"/>
      <c r="Z540" s="88"/>
      <c r="AA540" s="88"/>
      <c r="AB540" s="88"/>
    </row>
    <row r="541" spans="1:28">
      <c r="A541" s="19">
        <v>540</v>
      </c>
      <c r="B541" s="88" t="s">
        <v>1694</v>
      </c>
      <c r="C541" s="87" t="s">
        <v>716</v>
      </c>
      <c r="D541" s="87">
        <v>1</v>
      </c>
      <c r="E541" s="89" t="s">
        <v>1545</v>
      </c>
      <c r="F541" s="88"/>
      <c r="G541" s="88"/>
      <c r="H541" s="88"/>
      <c r="I541" s="88"/>
      <c r="J541" s="88">
        <v>-30.019372772014904</v>
      </c>
      <c r="K541" s="88">
        <v>-70.959478663277039</v>
      </c>
      <c r="L541" s="90"/>
      <c r="M541" s="90"/>
      <c r="N541" s="90"/>
      <c r="O541" s="90"/>
      <c r="P541" s="88" t="s">
        <v>269</v>
      </c>
      <c r="Q541" s="88" t="s">
        <v>282</v>
      </c>
      <c r="R541" s="88" t="s">
        <v>300</v>
      </c>
      <c r="S541" s="88"/>
      <c r="T541" s="88" t="s">
        <v>869</v>
      </c>
      <c r="U541" s="88" t="s">
        <v>840</v>
      </c>
      <c r="V541" s="88" t="s">
        <v>876</v>
      </c>
      <c r="W541" s="86"/>
      <c r="X541" s="88"/>
      <c r="Y541" s="88"/>
      <c r="Z541" s="88"/>
      <c r="AA541" s="88"/>
      <c r="AB541" s="88"/>
    </row>
    <row r="542" spans="1:28">
      <c r="A542" s="19">
        <v>541</v>
      </c>
      <c r="B542" s="88" t="s">
        <v>1695</v>
      </c>
      <c r="C542" s="87" t="s">
        <v>716</v>
      </c>
      <c r="D542" s="87">
        <v>1</v>
      </c>
      <c r="E542" s="89" t="s">
        <v>1545</v>
      </c>
      <c r="F542" s="88"/>
      <c r="G542" s="88"/>
      <c r="H542" s="88"/>
      <c r="I542" s="88"/>
      <c r="J542" s="88">
        <v>-29.976924173490662</v>
      </c>
      <c r="K542" s="88">
        <v>-70.917213658492173</v>
      </c>
      <c r="L542" s="90"/>
      <c r="M542" s="90"/>
      <c r="N542" s="90"/>
      <c r="O542" s="90"/>
      <c r="P542" s="88" t="s">
        <v>269</v>
      </c>
      <c r="Q542" s="88" t="s">
        <v>282</v>
      </c>
      <c r="R542" s="88" t="s">
        <v>300</v>
      </c>
      <c r="S542" s="88"/>
      <c r="T542" s="88" t="s">
        <v>869</v>
      </c>
      <c r="U542" s="88" t="s">
        <v>840</v>
      </c>
      <c r="V542" s="88" t="s">
        <v>876</v>
      </c>
      <c r="W542" s="86"/>
      <c r="X542" s="88"/>
      <c r="Y542" s="88"/>
      <c r="Z542" s="88"/>
      <c r="AA542" s="88"/>
      <c r="AB542" s="88"/>
    </row>
    <row r="543" spans="1:28">
      <c r="A543" s="19">
        <v>542</v>
      </c>
      <c r="B543" s="88" t="s">
        <v>1696</v>
      </c>
      <c r="C543" s="87" t="s">
        <v>716</v>
      </c>
      <c r="D543" s="87">
        <v>1</v>
      </c>
      <c r="E543" s="89" t="s">
        <v>1545</v>
      </c>
      <c r="F543" s="88"/>
      <c r="G543" s="88"/>
      <c r="H543" s="88"/>
      <c r="I543" s="88"/>
      <c r="J543" s="88">
        <v>-29.979466545511563</v>
      </c>
      <c r="K543" s="88">
        <v>-70.916101819091764</v>
      </c>
      <c r="L543" s="90"/>
      <c r="M543" s="90"/>
      <c r="N543" s="90"/>
      <c r="O543" s="90"/>
      <c r="P543" s="88" t="s">
        <v>269</v>
      </c>
      <c r="Q543" s="88" t="s">
        <v>282</v>
      </c>
      <c r="R543" s="88" t="s">
        <v>300</v>
      </c>
      <c r="S543" s="88"/>
      <c r="T543" s="88" t="s">
        <v>869</v>
      </c>
      <c r="U543" s="88" t="s">
        <v>840</v>
      </c>
      <c r="V543" s="88" t="s">
        <v>876</v>
      </c>
      <c r="W543" s="86"/>
      <c r="X543" s="88"/>
      <c r="Y543" s="88"/>
      <c r="Z543" s="88"/>
      <c r="AA543" s="88"/>
      <c r="AB543" s="88"/>
    </row>
    <row r="544" spans="1:28">
      <c r="A544" s="19">
        <v>543</v>
      </c>
      <c r="B544" s="88" t="s">
        <v>1697</v>
      </c>
      <c r="C544" s="87" t="s">
        <v>716</v>
      </c>
      <c r="D544" s="87">
        <v>1</v>
      </c>
      <c r="E544" s="89" t="s">
        <v>1545</v>
      </c>
      <c r="F544" s="88"/>
      <c r="G544" s="88"/>
      <c r="H544" s="88"/>
      <c r="I544" s="88"/>
      <c r="J544" s="88">
        <v>-30.016866986607063</v>
      </c>
      <c r="K544" s="88">
        <v>-70.961139938079867</v>
      </c>
      <c r="L544" s="90"/>
      <c r="M544" s="90"/>
      <c r="N544" s="90"/>
      <c r="O544" s="90"/>
      <c r="P544" s="88" t="s">
        <v>269</v>
      </c>
      <c r="Q544" s="88" t="s">
        <v>282</v>
      </c>
      <c r="R544" s="88" t="s">
        <v>300</v>
      </c>
      <c r="S544" s="88"/>
      <c r="T544" s="88" t="s">
        <v>869</v>
      </c>
      <c r="U544" s="88" t="s">
        <v>840</v>
      </c>
      <c r="V544" s="88" t="s">
        <v>876</v>
      </c>
      <c r="W544" s="86"/>
      <c r="X544" s="88"/>
      <c r="Y544" s="88"/>
      <c r="Z544" s="88"/>
      <c r="AA544" s="88"/>
      <c r="AB544" s="88"/>
    </row>
    <row r="545" spans="1:28">
      <c r="A545" s="19">
        <v>544</v>
      </c>
      <c r="B545" s="88" t="s">
        <v>1698</v>
      </c>
      <c r="C545" s="87" t="s">
        <v>716</v>
      </c>
      <c r="D545" s="87">
        <v>1</v>
      </c>
      <c r="E545" s="89" t="s">
        <v>1545</v>
      </c>
      <c r="F545" s="88"/>
      <c r="G545" s="88"/>
      <c r="H545" s="88"/>
      <c r="I545" s="88"/>
      <c r="J545" s="88">
        <v>-30.022969502027443</v>
      </c>
      <c r="K545" s="88">
        <v>-70.969346831728728</v>
      </c>
      <c r="L545" s="90"/>
      <c r="M545" s="90"/>
      <c r="N545" s="90"/>
      <c r="O545" s="90"/>
      <c r="P545" s="88" t="s">
        <v>269</v>
      </c>
      <c r="Q545" s="88" t="s">
        <v>282</v>
      </c>
      <c r="R545" s="88" t="s">
        <v>300</v>
      </c>
      <c r="S545" s="88"/>
      <c r="T545" s="88" t="s">
        <v>869</v>
      </c>
      <c r="U545" s="88" t="s">
        <v>840</v>
      </c>
      <c r="V545" s="88" t="s">
        <v>876</v>
      </c>
      <c r="W545" s="86"/>
      <c r="X545" s="88"/>
      <c r="Y545" s="88"/>
      <c r="Z545" s="88"/>
      <c r="AA545" s="88"/>
      <c r="AB545" s="88"/>
    </row>
    <row r="546" spans="1:28">
      <c r="A546" s="87"/>
      <c r="B546" s="88"/>
      <c r="C546" s="87"/>
      <c r="D546" s="87"/>
      <c r="E546" s="89"/>
      <c r="F546" s="88"/>
      <c r="G546" s="88"/>
      <c r="H546" s="88"/>
      <c r="I546" s="88"/>
      <c r="J546" s="88"/>
      <c r="K546" s="88"/>
      <c r="L546" s="90"/>
      <c r="M546" s="90"/>
      <c r="N546" s="90"/>
      <c r="O546" s="90"/>
      <c r="P546" s="88"/>
      <c r="Q546" s="88"/>
      <c r="R546" s="88"/>
      <c r="S546" s="88"/>
      <c r="T546" s="88"/>
      <c r="U546" s="88"/>
      <c r="V546" s="88"/>
      <c r="W546" s="86"/>
      <c r="X546" s="88"/>
      <c r="Y546" s="88"/>
      <c r="Z546" s="88"/>
      <c r="AA546" s="88"/>
      <c r="AB546" s="88"/>
    </row>
    <row r="547" spans="1:28">
      <c r="A547" s="87"/>
      <c r="B547" s="88"/>
      <c r="C547" s="87"/>
      <c r="D547" s="87"/>
      <c r="E547" s="89"/>
      <c r="F547" s="88"/>
      <c r="G547" s="88"/>
      <c r="H547" s="88"/>
      <c r="I547" s="88"/>
      <c r="J547" s="88"/>
      <c r="K547" s="88"/>
      <c r="L547" s="90"/>
      <c r="M547" s="90"/>
      <c r="N547" s="90"/>
      <c r="O547" s="90"/>
      <c r="P547" s="88"/>
      <c r="Q547" s="88"/>
      <c r="R547" s="88"/>
      <c r="S547" s="88"/>
      <c r="T547" s="88"/>
      <c r="U547" s="88"/>
      <c r="V547" s="88"/>
      <c r="W547" s="86"/>
      <c r="X547" s="88"/>
      <c r="Y547" s="88"/>
      <c r="Z547" s="88"/>
      <c r="AA547" s="88"/>
      <c r="AB547" s="88"/>
    </row>
    <row r="548" spans="1:28">
      <c r="A548" s="87"/>
      <c r="B548" s="88"/>
      <c r="C548" s="87"/>
      <c r="D548" s="87"/>
      <c r="E548" s="89"/>
      <c r="F548" s="88"/>
      <c r="G548" s="88"/>
      <c r="H548" s="88"/>
      <c r="I548" s="88"/>
      <c r="J548" s="88"/>
      <c r="K548" s="88"/>
      <c r="L548" s="90"/>
      <c r="M548" s="90"/>
      <c r="N548" s="90"/>
      <c r="O548" s="90"/>
      <c r="P548" s="88"/>
      <c r="Q548" s="88"/>
      <c r="R548" s="88"/>
      <c r="S548" s="88"/>
      <c r="T548" s="88"/>
      <c r="U548" s="88"/>
      <c r="V548" s="88"/>
      <c r="W548" s="86"/>
      <c r="X548" s="88"/>
      <c r="Y548" s="88"/>
      <c r="Z548" s="88"/>
      <c r="AA548" s="88"/>
      <c r="AB548" s="88"/>
    </row>
    <row r="549" spans="1:28">
      <c r="A549" s="87"/>
      <c r="B549" s="88"/>
      <c r="C549" s="87"/>
      <c r="D549" s="87"/>
      <c r="E549" s="89"/>
      <c r="F549" s="88"/>
      <c r="G549" s="88"/>
      <c r="H549" s="88"/>
      <c r="I549" s="88"/>
      <c r="J549" s="88"/>
      <c r="K549" s="88"/>
      <c r="L549" s="90"/>
      <c r="M549" s="90"/>
      <c r="N549" s="90"/>
      <c r="O549" s="90"/>
      <c r="P549" s="88"/>
      <c r="Q549" s="88"/>
      <c r="R549" s="88"/>
      <c r="S549" s="88"/>
      <c r="T549" s="88"/>
      <c r="U549" s="88"/>
      <c r="V549" s="88"/>
      <c r="W549" s="86"/>
      <c r="X549" s="88"/>
      <c r="Y549" s="88"/>
      <c r="Z549" s="88"/>
      <c r="AA549" s="88"/>
      <c r="AB549" s="88"/>
    </row>
    <row r="550" spans="1:28">
      <c r="A550" s="87"/>
      <c r="B550" s="88"/>
      <c r="C550" s="87"/>
      <c r="D550" s="87"/>
      <c r="E550" s="89"/>
      <c r="F550" s="88"/>
      <c r="G550" s="88"/>
      <c r="H550" s="88"/>
      <c r="I550" s="88"/>
      <c r="J550" s="88"/>
      <c r="K550" s="88"/>
      <c r="L550" s="90"/>
      <c r="M550" s="90"/>
      <c r="N550" s="90"/>
      <c r="O550" s="90"/>
      <c r="P550" s="88"/>
      <c r="Q550" s="88"/>
      <c r="R550" s="88"/>
      <c r="S550" s="88"/>
      <c r="T550" s="88"/>
      <c r="U550" s="88"/>
      <c r="V550" s="88"/>
      <c r="W550" s="86"/>
      <c r="X550" s="88"/>
      <c r="Y550" s="88"/>
      <c r="Z550" s="88"/>
      <c r="AA550" s="88"/>
      <c r="AB550" s="88"/>
    </row>
    <row r="551" spans="1:28">
      <c r="A551" s="87"/>
      <c r="B551" s="88"/>
      <c r="C551" s="87"/>
      <c r="D551" s="87"/>
      <c r="E551" s="89"/>
      <c r="F551" s="88"/>
      <c r="G551" s="88"/>
      <c r="H551" s="88"/>
      <c r="I551" s="88"/>
      <c r="J551" s="88"/>
      <c r="K551" s="88"/>
      <c r="L551" s="90"/>
      <c r="M551" s="90"/>
      <c r="N551" s="90"/>
      <c r="O551" s="90"/>
      <c r="P551" s="88"/>
      <c r="Q551" s="88"/>
      <c r="R551" s="88"/>
      <c r="S551" s="88"/>
      <c r="T551" s="88"/>
      <c r="U551" s="88"/>
      <c r="V551" s="88"/>
      <c r="W551" s="86"/>
      <c r="X551" s="88"/>
      <c r="Y551" s="88"/>
      <c r="Z551" s="88"/>
      <c r="AA551" s="88"/>
      <c r="AB551" s="88"/>
    </row>
    <row r="552" spans="1:28">
      <c r="A552" s="87"/>
      <c r="B552" s="88"/>
      <c r="C552" s="87"/>
      <c r="D552" s="87"/>
      <c r="E552" s="89"/>
      <c r="F552" s="88"/>
      <c r="G552" s="88"/>
      <c r="H552" s="88"/>
      <c r="I552" s="88"/>
      <c r="J552" s="88"/>
      <c r="K552" s="88"/>
      <c r="L552" s="90"/>
      <c r="M552" s="90"/>
      <c r="N552" s="90"/>
      <c r="O552" s="90"/>
      <c r="P552" s="88"/>
      <c r="Q552" s="88"/>
      <c r="R552" s="88"/>
      <c r="S552" s="88"/>
      <c r="T552" s="88"/>
      <c r="U552" s="88"/>
      <c r="V552" s="88"/>
      <c r="W552" s="86"/>
      <c r="X552" s="88"/>
      <c r="Y552" s="88"/>
      <c r="Z552" s="88"/>
      <c r="AA552" s="88"/>
      <c r="AB552" s="88"/>
    </row>
    <row r="553" spans="1:28">
      <c r="A553" s="87"/>
      <c r="B553" s="88"/>
      <c r="C553" s="87"/>
      <c r="D553" s="87"/>
      <c r="E553" s="89"/>
      <c r="F553" s="88"/>
      <c r="G553" s="88"/>
      <c r="H553" s="88"/>
      <c r="I553" s="88"/>
      <c r="J553" s="88"/>
      <c r="K553" s="88"/>
      <c r="L553" s="90"/>
      <c r="M553" s="90"/>
      <c r="N553" s="90"/>
      <c r="O553" s="90"/>
      <c r="P553" s="88"/>
      <c r="Q553" s="88"/>
      <c r="R553" s="88"/>
      <c r="S553" s="88"/>
      <c r="T553" s="88"/>
      <c r="U553" s="88"/>
      <c r="V553" s="88"/>
      <c r="W553" s="86"/>
      <c r="X553" s="88"/>
      <c r="Y553" s="88"/>
      <c r="Z553" s="88"/>
      <c r="AA553" s="88"/>
      <c r="AB553" s="88"/>
    </row>
    <row r="554" spans="1:28">
      <c r="A554" s="87"/>
      <c r="B554" s="88"/>
      <c r="C554" s="87"/>
      <c r="D554" s="87"/>
      <c r="E554" s="89"/>
      <c r="F554" s="88"/>
      <c r="G554" s="88"/>
      <c r="H554" s="88"/>
      <c r="I554" s="88"/>
      <c r="J554" s="88"/>
      <c r="K554" s="88"/>
      <c r="L554" s="90"/>
      <c r="M554" s="90"/>
      <c r="N554" s="90"/>
      <c r="O554" s="90"/>
      <c r="P554" s="88"/>
      <c r="Q554" s="88"/>
      <c r="R554" s="88"/>
      <c r="S554" s="88"/>
      <c r="T554" s="88"/>
      <c r="U554" s="88"/>
      <c r="V554" s="88"/>
      <c r="W554" s="86"/>
      <c r="X554" s="88"/>
      <c r="Y554" s="88"/>
      <c r="Z554" s="88"/>
      <c r="AA554" s="88"/>
      <c r="AB554" s="88"/>
    </row>
    <row r="555" spans="1:28">
      <c r="A555" s="87"/>
      <c r="B555" s="88"/>
      <c r="C555" s="87"/>
      <c r="D555" s="87"/>
      <c r="E555" s="89"/>
      <c r="F555" s="88"/>
      <c r="G555" s="88"/>
      <c r="H555" s="88"/>
      <c r="I555" s="88"/>
      <c r="J555" s="88"/>
      <c r="K555" s="88"/>
      <c r="L555" s="90"/>
      <c r="M555" s="90"/>
      <c r="N555" s="90"/>
      <c r="O555" s="90"/>
      <c r="P555" s="88"/>
      <c r="Q555" s="88"/>
      <c r="R555" s="88"/>
      <c r="S555" s="88"/>
      <c r="T555" s="88"/>
      <c r="U555" s="88"/>
      <c r="V555" s="88"/>
      <c r="W555" s="86"/>
      <c r="X555" s="88"/>
      <c r="Y555" s="88"/>
      <c r="Z555" s="88"/>
      <c r="AA555" s="88"/>
      <c r="AB555" s="88"/>
    </row>
    <row r="556" spans="1:28">
      <c r="A556" s="87"/>
      <c r="B556" s="88"/>
      <c r="C556" s="87"/>
      <c r="D556" s="87"/>
      <c r="E556" s="89"/>
      <c r="F556" s="88"/>
      <c r="G556" s="88"/>
      <c r="H556" s="88"/>
      <c r="I556" s="88"/>
      <c r="J556" s="88"/>
      <c r="K556" s="88"/>
      <c r="L556" s="90"/>
      <c r="M556" s="90"/>
      <c r="N556" s="90"/>
      <c r="O556" s="90"/>
      <c r="P556" s="88"/>
      <c r="Q556" s="88"/>
      <c r="R556" s="88"/>
      <c r="S556" s="88"/>
      <c r="T556" s="88"/>
      <c r="U556" s="88"/>
      <c r="V556" s="88"/>
      <c r="W556" s="86"/>
      <c r="X556" s="88"/>
      <c r="Y556" s="88"/>
      <c r="Z556" s="88"/>
      <c r="AA556" s="88"/>
      <c r="AB556" s="88"/>
    </row>
    <row r="557" spans="1:28">
      <c r="A557" s="87"/>
      <c r="B557" s="88"/>
      <c r="C557" s="87"/>
      <c r="D557" s="87"/>
      <c r="E557" s="89"/>
      <c r="F557" s="88"/>
      <c r="G557" s="88"/>
      <c r="H557" s="88"/>
      <c r="I557" s="88"/>
      <c r="J557" s="88"/>
      <c r="K557" s="88"/>
      <c r="L557" s="90"/>
      <c r="M557" s="90"/>
      <c r="N557" s="90"/>
      <c r="O557" s="90"/>
      <c r="P557" s="88"/>
      <c r="Q557" s="88"/>
      <c r="R557" s="88"/>
      <c r="S557" s="88"/>
      <c r="T557" s="88"/>
      <c r="U557" s="88"/>
      <c r="V557" s="88"/>
      <c r="W557" s="86"/>
      <c r="X557" s="88"/>
      <c r="Y557" s="88"/>
      <c r="Z557" s="88"/>
      <c r="AA557" s="88"/>
      <c r="AB557" s="88"/>
    </row>
    <row r="558" spans="1:28">
      <c r="A558" s="87"/>
      <c r="B558" s="88"/>
      <c r="C558" s="87"/>
      <c r="D558" s="87"/>
      <c r="E558" s="89"/>
      <c r="F558" s="88"/>
      <c r="G558" s="88"/>
      <c r="H558" s="88"/>
      <c r="I558" s="88"/>
      <c r="J558" s="88"/>
      <c r="K558" s="88"/>
      <c r="L558" s="90"/>
      <c r="M558" s="90"/>
      <c r="N558" s="90"/>
      <c r="O558" s="90"/>
      <c r="P558" s="88"/>
      <c r="Q558" s="88"/>
      <c r="R558" s="88"/>
      <c r="S558" s="88"/>
      <c r="T558" s="88"/>
      <c r="U558" s="88"/>
      <c r="V558" s="88"/>
      <c r="W558" s="86"/>
      <c r="X558" s="88"/>
      <c r="Y558" s="88"/>
      <c r="Z558" s="88"/>
      <c r="AA558" s="88"/>
      <c r="AB558" s="88"/>
    </row>
    <row r="559" spans="1:28">
      <c r="A559" s="87"/>
      <c r="B559" s="88"/>
      <c r="C559" s="87"/>
      <c r="D559" s="87"/>
      <c r="E559" s="89"/>
      <c r="F559" s="88"/>
      <c r="G559" s="88"/>
      <c r="H559" s="88"/>
      <c r="I559" s="88"/>
      <c r="J559" s="88"/>
      <c r="K559" s="88"/>
      <c r="L559" s="90"/>
      <c r="M559" s="90"/>
      <c r="N559" s="90"/>
      <c r="O559" s="90"/>
      <c r="P559" s="88"/>
      <c r="Q559" s="88"/>
      <c r="R559" s="88"/>
      <c r="S559" s="88"/>
      <c r="T559" s="88"/>
      <c r="U559" s="88"/>
      <c r="V559" s="88"/>
      <c r="W559" s="86"/>
      <c r="X559" s="88"/>
      <c r="Y559" s="88"/>
      <c r="Z559" s="88"/>
      <c r="AA559" s="88"/>
      <c r="AB559" s="88"/>
    </row>
    <row r="560" spans="1:28">
      <c r="A560" s="87"/>
      <c r="B560" s="88"/>
      <c r="C560" s="87"/>
      <c r="D560" s="87"/>
      <c r="E560" s="89"/>
      <c r="F560" s="88"/>
      <c r="G560" s="88"/>
      <c r="H560" s="88"/>
      <c r="I560" s="88"/>
      <c r="J560" s="88"/>
      <c r="K560" s="88"/>
      <c r="L560" s="90"/>
      <c r="M560" s="90"/>
      <c r="N560" s="90"/>
      <c r="O560" s="90"/>
      <c r="P560" s="88"/>
      <c r="Q560" s="88"/>
      <c r="R560" s="88"/>
      <c r="S560" s="88"/>
      <c r="T560" s="88"/>
      <c r="U560" s="88"/>
      <c r="V560" s="88"/>
      <c r="W560" s="86"/>
      <c r="X560" s="88"/>
      <c r="Y560" s="88"/>
      <c r="Z560" s="88"/>
      <c r="AA560" s="88"/>
      <c r="AB560" s="88"/>
    </row>
    <row r="561" spans="1:28">
      <c r="A561" s="87"/>
      <c r="B561" s="88"/>
      <c r="C561" s="87"/>
      <c r="D561" s="87"/>
      <c r="E561" s="89"/>
      <c r="F561" s="88"/>
      <c r="G561" s="88"/>
      <c r="H561" s="88"/>
      <c r="I561" s="88"/>
      <c r="J561" s="88"/>
      <c r="K561" s="88"/>
      <c r="L561" s="90"/>
      <c r="M561" s="90"/>
      <c r="N561" s="90"/>
      <c r="O561" s="90"/>
      <c r="P561" s="88"/>
      <c r="Q561" s="88"/>
      <c r="R561" s="88"/>
      <c r="S561" s="88"/>
      <c r="T561" s="88"/>
      <c r="U561" s="88"/>
      <c r="V561" s="88"/>
      <c r="W561" s="86"/>
      <c r="X561" s="88"/>
      <c r="Y561" s="88"/>
      <c r="Z561" s="88"/>
      <c r="AA561" s="88"/>
      <c r="AB561" s="88"/>
    </row>
    <row r="562" spans="1:28">
      <c r="A562" s="87"/>
      <c r="B562" s="88"/>
      <c r="C562" s="87"/>
      <c r="D562" s="87"/>
      <c r="E562" s="89"/>
      <c r="F562" s="88"/>
      <c r="G562" s="88"/>
      <c r="H562" s="88"/>
      <c r="I562" s="88"/>
      <c r="J562" s="88"/>
      <c r="K562" s="88"/>
      <c r="L562" s="90"/>
      <c r="M562" s="90"/>
      <c r="N562" s="90"/>
      <c r="O562" s="90"/>
      <c r="P562" s="88"/>
      <c r="Q562" s="88"/>
      <c r="R562" s="88"/>
      <c r="S562" s="88"/>
      <c r="T562" s="88"/>
      <c r="U562" s="88"/>
      <c r="V562" s="88"/>
      <c r="W562" s="86"/>
      <c r="X562" s="88"/>
      <c r="Y562" s="88"/>
      <c r="Z562" s="88"/>
      <c r="AA562" s="88"/>
      <c r="AB562" s="88"/>
    </row>
    <row r="563" spans="1:28">
      <c r="A563" s="87"/>
      <c r="B563" s="88"/>
      <c r="C563" s="87"/>
      <c r="D563" s="87"/>
      <c r="E563" s="89"/>
      <c r="F563" s="88"/>
      <c r="G563" s="88"/>
      <c r="H563" s="88"/>
      <c r="I563" s="88"/>
      <c r="J563" s="88"/>
      <c r="K563" s="88"/>
      <c r="L563" s="90"/>
      <c r="M563" s="90"/>
      <c r="N563" s="90"/>
      <c r="O563" s="90"/>
      <c r="P563" s="88"/>
      <c r="Q563" s="88"/>
      <c r="R563" s="88"/>
      <c r="S563" s="88"/>
      <c r="T563" s="88"/>
      <c r="U563" s="88"/>
      <c r="V563" s="88"/>
      <c r="W563" s="86"/>
      <c r="X563" s="88"/>
      <c r="Y563" s="88"/>
      <c r="Z563" s="88"/>
      <c r="AA563" s="88"/>
      <c r="AB563" s="88"/>
    </row>
    <row r="564" spans="1:28">
      <c r="A564" s="87"/>
      <c r="B564" s="88"/>
      <c r="C564" s="87"/>
      <c r="D564" s="87"/>
      <c r="E564" s="89"/>
      <c r="F564" s="88"/>
      <c r="G564" s="88"/>
      <c r="H564" s="88"/>
      <c r="I564" s="88"/>
      <c r="J564" s="88"/>
      <c r="K564" s="88"/>
      <c r="L564" s="90"/>
      <c r="M564" s="90"/>
      <c r="N564" s="90"/>
      <c r="O564" s="90"/>
      <c r="P564" s="88"/>
      <c r="Q564" s="88"/>
      <c r="R564" s="88"/>
      <c r="S564" s="88"/>
      <c r="T564" s="88"/>
      <c r="U564" s="88"/>
      <c r="V564" s="88"/>
      <c r="W564" s="86"/>
      <c r="X564" s="88"/>
      <c r="Y564" s="88"/>
      <c r="Z564" s="88"/>
      <c r="AA564" s="88"/>
      <c r="AB564" s="88"/>
    </row>
    <row r="565" spans="1:28">
      <c r="A565" s="87"/>
      <c r="B565" s="88"/>
      <c r="C565" s="87"/>
      <c r="D565" s="87"/>
      <c r="E565" s="89"/>
      <c r="F565" s="88"/>
      <c r="G565" s="88"/>
      <c r="H565" s="88"/>
      <c r="I565" s="88"/>
      <c r="J565" s="88"/>
      <c r="K565" s="88"/>
      <c r="L565" s="90"/>
      <c r="M565" s="90"/>
      <c r="N565" s="90"/>
      <c r="O565" s="90"/>
      <c r="P565" s="88"/>
      <c r="Q565" s="88"/>
      <c r="R565" s="88"/>
      <c r="S565" s="88"/>
      <c r="T565" s="88"/>
      <c r="U565" s="88"/>
      <c r="V565" s="88"/>
      <c r="W565" s="86"/>
      <c r="X565" s="88"/>
      <c r="Y565" s="88"/>
      <c r="Z565" s="88"/>
      <c r="AA565" s="88"/>
      <c r="AB565" s="88"/>
    </row>
    <row r="566" spans="1:28">
      <c r="A566" s="87"/>
      <c r="B566" s="88"/>
      <c r="C566" s="87"/>
      <c r="D566" s="87"/>
      <c r="E566" s="89"/>
      <c r="F566" s="88"/>
      <c r="G566" s="88"/>
      <c r="H566" s="88"/>
      <c r="I566" s="88"/>
      <c r="J566" s="88"/>
      <c r="K566" s="88"/>
      <c r="L566" s="90"/>
      <c r="M566" s="90"/>
      <c r="N566" s="90"/>
      <c r="O566" s="90"/>
      <c r="P566" s="88"/>
      <c r="Q566" s="88"/>
      <c r="R566" s="88"/>
      <c r="S566" s="88"/>
      <c r="T566" s="88"/>
      <c r="U566" s="88"/>
      <c r="V566" s="88"/>
      <c r="W566" s="86"/>
      <c r="X566" s="88"/>
      <c r="Y566" s="88"/>
      <c r="Z566" s="88"/>
      <c r="AA566" s="88"/>
      <c r="AB566" s="88"/>
    </row>
    <row r="567" spans="1:28">
      <c r="A567" s="87"/>
      <c r="B567" s="88"/>
      <c r="C567" s="87"/>
      <c r="D567" s="87"/>
      <c r="E567" s="89"/>
      <c r="F567" s="88"/>
      <c r="G567" s="88"/>
      <c r="H567" s="88"/>
      <c r="I567" s="88"/>
      <c r="J567" s="88"/>
      <c r="K567" s="88"/>
      <c r="L567" s="90"/>
      <c r="M567" s="90"/>
      <c r="N567" s="90"/>
      <c r="O567" s="90"/>
      <c r="P567" s="88"/>
      <c r="Q567" s="88"/>
      <c r="R567" s="88"/>
      <c r="S567" s="88"/>
      <c r="T567" s="88"/>
      <c r="U567" s="88"/>
      <c r="V567" s="88"/>
      <c r="W567" s="86"/>
      <c r="X567" s="88"/>
      <c r="Y567" s="88"/>
      <c r="Z567" s="88"/>
      <c r="AA567" s="88"/>
      <c r="AB567" s="88"/>
    </row>
    <row r="568" spans="1:28">
      <c r="A568" s="87"/>
      <c r="B568" s="88"/>
      <c r="C568" s="87"/>
      <c r="D568" s="87"/>
      <c r="E568" s="89"/>
      <c r="F568" s="88"/>
      <c r="G568" s="88"/>
      <c r="H568" s="88"/>
      <c r="I568" s="88"/>
      <c r="J568" s="88"/>
      <c r="K568" s="88"/>
      <c r="L568" s="90"/>
      <c r="M568" s="90"/>
      <c r="N568" s="90"/>
      <c r="O568" s="90"/>
      <c r="P568" s="88"/>
      <c r="Q568" s="88"/>
      <c r="R568" s="88"/>
      <c r="S568" s="88"/>
      <c r="T568" s="88"/>
      <c r="U568" s="88"/>
      <c r="V568" s="88"/>
      <c r="W568" s="86"/>
      <c r="X568" s="88"/>
      <c r="Y568" s="88"/>
      <c r="Z568" s="88"/>
      <c r="AA568" s="88"/>
      <c r="AB568" s="88"/>
    </row>
    <row r="569" spans="1:28">
      <c r="A569" s="87"/>
      <c r="B569" s="88"/>
      <c r="C569" s="87"/>
      <c r="D569" s="87"/>
      <c r="E569" s="89"/>
      <c r="F569" s="88"/>
      <c r="G569" s="88"/>
      <c r="H569" s="88"/>
      <c r="I569" s="88"/>
      <c r="J569" s="88"/>
      <c r="K569" s="88"/>
      <c r="L569" s="90"/>
      <c r="M569" s="90"/>
      <c r="N569" s="90"/>
      <c r="O569" s="90"/>
      <c r="P569" s="88"/>
      <c r="Q569" s="88"/>
      <c r="R569" s="88"/>
      <c r="S569" s="88"/>
      <c r="T569" s="88"/>
      <c r="U569" s="88"/>
      <c r="V569" s="88"/>
      <c r="W569" s="86"/>
      <c r="X569" s="88"/>
      <c r="Y569" s="88"/>
      <c r="Z569" s="88"/>
      <c r="AA569" s="88"/>
      <c r="AB569" s="88"/>
    </row>
    <row r="570" spans="1:28">
      <c r="A570" s="87"/>
      <c r="B570" s="88"/>
      <c r="C570" s="87"/>
      <c r="D570" s="87"/>
      <c r="E570" s="89"/>
      <c r="F570" s="88"/>
      <c r="G570" s="88"/>
      <c r="H570" s="88"/>
      <c r="I570" s="88"/>
      <c r="J570" s="88"/>
      <c r="K570" s="88"/>
      <c r="L570" s="90"/>
      <c r="M570" s="90"/>
      <c r="N570" s="90"/>
      <c r="O570" s="90"/>
      <c r="P570" s="88"/>
      <c r="Q570" s="88"/>
      <c r="R570" s="88"/>
      <c r="S570" s="88"/>
      <c r="T570" s="88"/>
      <c r="U570" s="88"/>
      <c r="V570" s="88"/>
      <c r="W570" s="86"/>
      <c r="X570" s="88"/>
      <c r="Y570" s="88"/>
      <c r="Z570" s="88"/>
      <c r="AA570" s="88"/>
      <c r="AB570" s="88"/>
    </row>
    <row r="571" spans="1:28">
      <c r="A571" s="87"/>
      <c r="B571" s="88"/>
      <c r="C571" s="87"/>
      <c r="D571" s="87"/>
      <c r="E571" s="89"/>
      <c r="F571" s="88"/>
      <c r="G571" s="88"/>
      <c r="H571" s="88"/>
      <c r="I571" s="88"/>
      <c r="J571" s="88"/>
      <c r="K571" s="88"/>
      <c r="L571" s="90"/>
      <c r="M571" s="90"/>
      <c r="N571" s="90"/>
      <c r="O571" s="90"/>
      <c r="P571" s="88"/>
      <c r="Q571" s="88"/>
      <c r="R571" s="88"/>
      <c r="S571" s="88"/>
      <c r="T571" s="88"/>
      <c r="U571" s="88"/>
      <c r="V571" s="88"/>
      <c r="W571" s="86"/>
      <c r="X571" s="88"/>
      <c r="Y571" s="88"/>
      <c r="Z571" s="88"/>
      <c r="AA571" s="88"/>
      <c r="AB571" s="88"/>
    </row>
    <row r="572" spans="1:28">
      <c r="A572" s="87"/>
      <c r="B572" s="88"/>
      <c r="C572" s="87"/>
      <c r="D572" s="87"/>
      <c r="E572" s="89"/>
      <c r="F572" s="88"/>
      <c r="G572" s="88"/>
      <c r="H572" s="88"/>
      <c r="I572" s="88"/>
      <c r="J572" s="88"/>
      <c r="K572" s="88"/>
      <c r="L572" s="90"/>
      <c r="M572" s="90"/>
      <c r="N572" s="90"/>
      <c r="O572" s="90"/>
      <c r="P572" s="88"/>
      <c r="Q572" s="88"/>
      <c r="R572" s="88"/>
      <c r="S572" s="88"/>
      <c r="T572" s="88"/>
      <c r="U572" s="88"/>
      <c r="V572" s="88"/>
      <c r="W572" s="86"/>
      <c r="X572" s="88"/>
      <c r="Y572" s="88"/>
      <c r="Z572" s="88"/>
      <c r="AA572" s="88"/>
      <c r="AB572" s="88"/>
    </row>
    <row r="573" spans="1:28">
      <c r="A573" s="87"/>
      <c r="B573" s="88"/>
      <c r="C573" s="87"/>
      <c r="D573" s="87"/>
      <c r="E573" s="89"/>
      <c r="F573" s="88"/>
      <c r="G573" s="88"/>
      <c r="H573" s="88"/>
      <c r="I573" s="88"/>
      <c r="J573" s="88"/>
      <c r="K573" s="88"/>
      <c r="L573" s="90"/>
      <c r="M573" s="90"/>
      <c r="N573" s="90"/>
      <c r="O573" s="90"/>
      <c r="P573" s="88"/>
      <c r="Q573" s="88"/>
      <c r="R573" s="88"/>
      <c r="S573" s="88"/>
      <c r="T573" s="88"/>
      <c r="U573" s="88"/>
      <c r="V573" s="88"/>
      <c r="W573" s="86"/>
      <c r="X573" s="88"/>
      <c r="Y573" s="88"/>
      <c r="Z573" s="88"/>
      <c r="AA573" s="88"/>
      <c r="AB573" s="88"/>
    </row>
    <row r="574" spans="1:28">
      <c r="A574" s="87"/>
      <c r="B574" s="88"/>
      <c r="C574" s="87"/>
      <c r="D574" s="87"/>
      <c r="E574" s="89"/>
      <c r="F574" s="88"/>
      <c r="G574" s="88"/>
      <c r="H574" s="88"/>
      <c r="I574" s="88"/>
      <c r="J574" s="88"/>
      <c r="K574" s="88"/>
      <c r="L574" s="90"/>
      <c r="M574" s="90"/>
      <c r="N574" s="90"/>
      <c r="O574" s="90"/>
      <c r="P574" s="88"/>
      <c r="Q574" s="88"/>
      <c r="R574" s="88"/>
      <c r="S574" s="88"/>
      <c r="T574" s="88"/>
      <c r="U574" s="88"/>
      <c r="V574" s="88"/>
      <c r="W574" s="86"/>
      <c r="X574" s="88"/>
      <c r="Y574" s="88"/>
      <c r="Z574" s="88"/>
      <c r="AA574" s="88"/>
      <c r="AB574" s="88"/>
    </row>
    <row r="575" spans="1:28">
      <c r="A575" s="87"/>
      <c r="B575" s="88"/>
      <c r="C575" s="87"/>
      <c r="D575" s="87"/>
      <c r="E575" s="89"/>
      <c r="F575" s="88"/>
      <c r="G575" s="88"/>
      <c r="H575" s="88"/>
      <c r="I575" s="88"/>
      <c r="J575" s="88"/>
      <c r="K575" s="88"/>
      <c r="L575" s="90"/>
      <c r="M575" s="90"/>
      <c r="N575" s="90"/>
      <c r="O575" s="90"/>
      <c r="P575" s="88"/>
      <c r="Q575" s="88"/>
      <c r="R575" s="88"/>
      <c r="S575" s="88"/>
      <c r="T575" s="88"/>
      <c r="U575" s="88"/>
      <c r="V575" s="88"/>
      <c r="W575" s="86"/>
      <c r="X575" s="88"/>
      <c r="Y575" s="88"/>
      <c r="Z575" s="88"/>
      <c r="AA575" s="88"/>
      <c r="AB575" s="88"/>
    </row>
    <row r="576" spans="1:28">
      <c r="A576" s="87"/>
      <c r="B576" s="88"/>
      <c r="C576" s="87"/>
      <c r="D576" s="87"/>
      <c r="E576" s="89"/>
      <c r="F576" s="88"/>
      <c r="G576" s="88"/>
      <c r="H576" s="88"/>
      <c r="I576" s="88"/>
      <c r="J576" s="88"/>
      <c r="K576" s="88"/>
      <c r="L576" s="90"/>
      <c r="M576" s="90"/>
      <c r="N576" s="90"/>
      <c r="O576" s="90"/>
      <c r="P576" s="88"/>
      <c r="Q576" s="88"/>
      <c r="R576" s="88"/>
      <c r="S576" s="88"/>
      <c r="T576" s="88"/>
      <c r="U576" s="88"/>
      <c r="V576" s="88"/>
      <c r="W576" s="86"/>
      <c r="X576" s="88"/>
      <c r="Y576" s="88"/>
      <c r="Z576" s="88"/>
      <c r="AA576" s="88"/>
      <c r="AB576" s="88"/>
    </row>
    <row r="577" spans="1:28">
      <c r="A577" s="87"/>
      <c r="B577" s="88"/>
      <c r="C577" s="87"/>
      <c r="D577" s="87"/>
      <c r="E577" s="89"/>
      <c r="F577" s="88"/>
      <c r="G577" s="88"/>
      <c r="H577" s="88"/>
      <c r="I577" s="88"/>
      <c r="J577" s="88"/>
      <c r="K577" s="88"/>
      <c r="L577" s="90"/>
      <c r="M577" s="90"/>
      <c r="N577" s="90"/>
      <c r="O577" s="90"/>
      <c r="P577" s="88"/>
      <c r="Q577" s="88"/>
      <c r="R577" s="88"/>
      <c r="S577" s="88"/>
      <c r="T577" s="88"/>
      <c r="U577" s="88"/>
      <c r="V577" s="88"/>
      <c r="W577" s="86"/>
      <c r="X577" s="88"/>
      <c r="Y577" s="88"/>
      <c r="Z577" s="88"/>
      <c r="AA577" s="88"/>
      <c r="AB577" s="88"/>
    </row>
    <row r="578" spans="1:28">
      <c r="A578" s="87"/>
      <c r="B578" s="88"/>
      <c r="C578" s="87"/>
      <c r="D578" s="87"/>
      <c r="E578" s="89"/>
      <c r="F578" s="88"/>
      <c r="G578" s="88"/>
      <c r="H578" s="88"/>
      <c r="I578" s="88"/>
      <c r="J578" s="88"/>
      <c r="K578" s="88"/>
      <c r="L578" s="90"/>
      <c r="M578" s="90"/>
      <c r="N578" s="90"/>
      <c r="O578" s="90"/>
      <c r="P578" s="88"/>
      <c r="Q578" s="88"/>
      <c r="R578" s="88"/>
      <c r="S578" s="88"/>
      <c r="T578" s="88"/>
      <c r="U578" s="88"/>
      <c r="V578" s="88"/>
      <c r="W578" s="86"/>
      <c r="X578" s="88"/>
      <c r="Y578" s="88"/>
      <c r="Z578" s="88"/>
      <c r="AA578" s="88"/>
      <c r="AB578" s="88"/>
    </row>
    <row r="579" spans="1:28">
      <c r="A579" s="87"/>
      <c r="B579" s="88"/>
      <c r="C579" s="87"/>
      <c r="D579" s="87"/>
      <c r="E579" s="89"/>
      <c r="F579" s="88"/>
      <c r="G579" s="88"/>
      <c r="H579" s="88"/>
      <c r="I579" s="88"/>
      <c r="J579" s="88"/>
      <c r="K579" s="88"/>
      <c r="L579" s="90"/>
      <c r="M579" s="90"/>
      <c r="N579" s="90"/>
      <c r="O579" s="90"/>
      <c r="P579" s="88"/>
      <c r="Q579" s="88"/>
      <c r="R579" s="88"/>
      <c r="S579" s="88"/>
      <c r="T579" s="88"/>
      <c r="U579" s="88"/>
      <c r="V579" s="88"/>
      <c r="W579" s="86"/>
      <c r="X579" s="88"/>
      <c r="Y579" s="88"/>
      <c r="Z579" s="88"/>
      <c r="AA579" s="88"/>
      <c r="AB579" s="88"/>
    </row>
    <row r="580" spans="1:28">
      <c r="A580" s="87"/>
      <c r="B580" s="88"/>
      <c r="C580" s="87"/>
      <c r="D580" s="87"/>
      <c r="E580" s="89"/>
      <c r="F580" s="88"/>
      <c r="G580" s="88"/>
      <c r="H580" s="88"/>
      <c r="I580" s="88"/>
      <c r="J580" s="88"/>
      <c r="K580" s="88"/>
      <c r="L580" s="90"/>
      <c r="M580" s="90"/>
      <c r="N580" s="90"/>
      <c r="O580" s="90"/>
      <c r="P580" s="88"/>
      <c r="Q580" s="88"/>
      <c r="R580" s="88"/>
      <c r="S580" s="88"/>
      <c r="T580" s="88"/>
      <c r="U580" s="88"/>
      <c r="V580" s="88"/>
      <c r="W580" s="86"/>
      <c r="X580" s="88"/>
      <c r="Y580" s="88"/>
      <c r="Z580" s="88"/>
      <c r="AA580" s="88"/>
      <c r="AB580" s="88"/>
    </row>
    <row r="581" spans="1:28">
      <c r="A581" s="87"/>
      <c r="B581" s="88"/>
      <c r="C581" s="87"/>
      <c r="D581" s="87"/>
      <c r="E581" s="89"/>
      <c r="F581" s="88"/>
      <c r="G581" s="88"/>
      <c r="H581" s="88"/>
      <c r="I581" s="88"/>
      <c r="J581" s="88"/>
      <c r="K581" s="88"/>
      <c r="L581" s="90"/>
      <c r="M581" s="90"/>
      <c r="N581" s="90"/>
      <c r="O581" s="90"/>
      <c r="P581" s="88"/>
      <c r="Q581" s="88"/>
      <c r="R581" s="88"/>
      <c r="S581" s="88"/>
      <c r="T581" s="88"/>
      <c r="U581" s="88"/>
      <c r="V581" s="88"/>
      <c r="W581" s="86"/>
      <c r="X581" s="88"/>
      <c r="Y581" s="88"/>
      <c r="Z581" s="88"/>
      <c r="AA581" s="88"/>
      <c r="AB581" s="88"/>
    </row>
    <row r="582" spans="1:28">
      <c r="A582" s="87"/>
      <c r="B582" s="88"/>
      <c r="C582" s="87"/>
      <c r="D582" s="87"/>
      <c r="E582" s="89"/>
      <c r="F582" s="88"/>
      <c r="G582" s="88"/>
      <c r="H582" s="88"/>
      <c r="I582" s="88"/>
      <c r="J582" s="88"/>
      <c r="K582" s="88"/>
      <c r="L582" s="90"/>
      <c r="M582" s="90"/>
      <c r="N582" s="90"/>
      <c r="O582" s="90"/>
      <c r="P582" s="88"/>
      <c r="Q582" s="88"/>
      <c r="R582" s="88"/>
      <c r="S582" s="88"/>
      <c r="T582" s="88"/>
      <c r="U582" s="88"/>
      <c r="V582" s="88"/>
      <c r="W582" s="86"/>
      <c r="X582" s="88"/>
      <c r="Y582" s="88"/>
      <c r="Z582" s="88"/>
      <c r="AA582" s="88"/>
      <c r="AB582" s="88"/>
    </row>
    <row r="583" spans="1:28">
      <c r="A583" s="87"/>
      <c r="B583" s="88"/>
      <c r="C583" s="87"/>
      <c r="D583" s="87"/>
      <c r="E583" s="89"/>
      <c r="F583" s="88"/>
      <c r="G583" s="88"/>
      <c r="H583" s="88"/>
      <c r="I583" s="88"/>
      <c r="J583" s="88"/>
      <c r="K583" s="88"/>
      <c r="L583" s="90"/>
      <c r="M583" s="90"/>
      <c r="N583" s="90"/>
      <c r="O583" s="90"/>
      <c r="P583" s="88"/>
      <c r="Q583" s="88"/>
      <c r="R583" s="88"/>
      <c r="S583" s="88"/>
      <c r="T583" s="88"/>
      <c r="U583" s="88"/>
      <c r="V583" s="88"/>
      <c r="W583" s="86"/>
      <c r="X583" s="88"/>
      <c r="Y583" s="88"/>
      <c r="Z583" s="88"/>
      <c r="AA583" s="88"/>
      <c r="AB583" s="88"/>
    </row>
    <row r="584" spans="1:28">
      <c r="A584" s="87"/>
      <c r="B584" s="88"/>
      <c r="C584" s="87"/>
      <c r="D584" s="87"/>
      <c r="E584" s="89"/>
      <c r="F584" s="88"/>
      <c r="G584" s="88"/>
      <c r="H584" s="88"/>
      <c r="I584" s="88"/>
      <c r="J584" s="88"/>
      <c r="K584" s="88"/>
      <c r="L584" s="90"/>
      <c r="M584" s="90"/>
      <c r="N584" s="90"/>
      <c r="O584" s="90"/>
      <c r="P584" s="88"/>
      <c r="Q584" s="88"/>
      <c r="R584" s="88"/>
      <c r="S584" s="88"/>
      <c r="T584" s="88"/>
      <c r="U584" s="88"/>
      <c r="V584" s="88"/>
      <c r="W584" s="86"/>
      <c r="X584" s="88"/>
      <c r="Y584" s="88"/>
      <c r="Z584" s="88"/>
      <c r="AA584" s="88"/>
      <c r="AB584" s="88"/>
    </row>
    <row r="585" spans="1:28">
      <c r="A585" s="87"/>
      <c r="B585" s="88"/>
      <c r="C585" s="87"/>
      <c r="D585" s="87"/>
      <c r="E585" s="89"/>
      <c r="F585" s="88"/>
      <c r="G585" s="88"/>
      <c r="H585" s="88"/>
      <c r="I585" s="88"/>
      <c r="J585" s="88"/>
      <c r="K585" s="88"/>
      <c r="L585" s="90"/>
      <c r="M585" s="90"/>
      <c r="N585" s="90"/>
      <c r="O585" s="90"/>
      <c r="P585" s="88"/>
      <c r="Q585" s="88"/>
      <c r="R585" s="88"/>
      <c r="S585" s="88"/>
      <c r="T585" s="88"/>
      <c r="U585" s="88"/>
      <c r="V585" s="88"/>
      <c r="W585" s="86"/>
      <c r="X585" s="88"/>
      <c r="Y585" s="88"/>
      <c r="Z585" s="88"/>
      <c r="AA585" s="88"/>
      <c r="AB585" s="88"/>
    </row>
    <row r="586" spans="1:28">
      <c r="A586" s="87"/>
      <c r="B586" s="88"/>
      <c r="C586" s="87"/>
      <c r="D586" s="87"/>
      <c r="E586" s="89"/>
      <c r="F586" s="88"/>
      <c r="G586" s="88"/>
      <c r="H586" s="88"/>
      <c r="I586" s="88"/>
      <c r="J586" s="88"/>
      <c r="K586" s="88"/>
      <c r="L586" s="90"/>
      <c r="M586" s="90"/>
      <c r="N586" s="90"/>
      <c r="O586" s="90"/>
      <c r="P586" s="88"/>
      <c r="Q586" s="88"/>
      <c r="R586" s="88"/>
      <c r="S586" s="88"/>
      <c r="T586" s="88"/>
      <c r="U586" s="88"/>
      <c r="V586" s="88"/>
      <c r="W586" s="86"/>
      <c r="X586" s="88"/>
      <c r="Y586" s="88"/>
      <c r="Z586" s="88"/>
      <c r="AA586" s="88"/>
      <c r="AB586" s="88"/>
    </row>
    <row r="587" spans="1:28">
      <c r="A587" s="87"/>
      <c r="B587" s="88"/>
      <c r="C587" s="87"/>
      <c r="D587" s="87"/>
      <c r="E587" s="89"/>
      <c r="F587" s="88"/>
      <c r="G587" s="88"/>
      <c r="H587" s="88"/>
      <c r="I587" s="88"/>
      <c r="J587" s="88"/>
      <c r="K587" s="88"/>
      <c r="L587" s="90"/>
      <c r="M587" s="90"/>
      <c r="N587" s="90"/>
      <c r="O587" s="90"/>
      <c r="P587" s="88"/>
      <c r="Q587" s="88"/>
      <c r="R587" s="88"/>
      <c r="S587" s="88"/>
      <c r="T587" s="88"/>
      <c r="U587" s="88"/>
      <c r="V587" s="88"/>
      <c r="W587" s="86"/>
      <c r="X587" s="88"/>
      <c r="Y587" s="88"/>
      <c r="Z587" s="88"/>
      <c r="AA587" s="88"/>
      <c r="AB587" s="88"/>
    </row>
    <row r="588" spans="1:28">
      <c r="A588" s="87"/>
      <c r="B588" s="88"/>
      <c r="C588" s="87"/>
      <c r="D588" s="87"/>
      <c r="E588" s="89"/>
      <c r="F588" s="88"/>
      <c r="G588" s="88"/>
      <c r="H588" s="88"/>
      <c r="I588" s="88"/>
      <c r="J588" s="88"/>
      <c r="K588" s="88"/>
      <c r="L588" s="90"/>
      <c r="M588" s="90"/>
      <c r="N588" s="90"/>
      <c r="O588" s="90"/>
      <c r="P588" s="88"/>
      <c r="Q588" s="88"/>
      <c r="R588" s="88"/>
      <c r="S588" s="88"/>
      <c r="T588" s="88"/>
      <c r="U588" s="88"/>
      <c r="V588" s="88"/>
      <c r="W588" s="86"/>
      <c r="X588" s="88"/>
      <c r="Y588" s="88"/>
      <c r="Z588" s="88"/>
      <c r="AA588" s="88"/>
      <c r="AB588" s="88"/>
    </row>
    <row r="589" spans="1:28">
      <c r="A589" s="87"/>
      <c r="B589" s="88"/>
      <c r="C589" s="87"/>
      <c r="D589" s="87"/>
      <c r="E589" s="89"/>
      <c r="F589" s="88"/>
      <c r="G589" s="88"/>
      <c r="H589" s="88"/>
      <c r="I589" s="88"/>
      <c r="J589" s="88"/>
      <c r="K589" s="88"/>
      <c r="L589" s="90"/>
      <c r="M589" s="90"/>
      <c r="N589" s="90"/>
      <c r="O589" s="90"/>
      <c r="P589" s="88"/>
      <c r="Q589" s="88"/>
      <c r="R589" s="88"/>
      <c r="S589" s="88"/>
      <c r="T589" s="88"/>
      <c r="U589" s="88"/>
      <c r="V589" s="88"/>
      <c r="W589" s="86"/>
      <c r="X589" s="88"/>
      <c r="Y589" s="88"/>
      <c r="Z589" s="88"/>
      <c r="AA589" s="88"/>
      <c r="AB589" s="88"/>
    </row>
    <row r="590" spans="1:28">
      <c r="A590" s="87"/>
      <c r="B590" s="88"/>
      <c r="C590" s="87"/>
      <c r="D590" s="87"/>
      <c r="E590" s="89"/>
      <c r="F590" s="88"/>
      <c r="G590" s="88"/>
      <c r="H590" s="88"/>
      <c r="I590" s="88"/>
      <c r="J590" s="88"/>
      <c r="K590" s="88"/>
      <c r="L590" s="90"/>
      <c r="M590" s="90"/>
      <c r="N590" s="90"/>
      <c r="O590" s="90"/>
      <c r="P590" s="88"/>
      <c r="Q590" s="88"/>
      <c r="R590" s="88"/>
      <c r="S590" s="88"/>
      <c r="T590" s="88"/>
      <c r="U590" s="88"/>
      <c r="V590" s="88"/>
      <c r="W590" s="86"/>
      <c r="X590" s="88"/>
      <c r="Y590" s="88"/>
      <c r="Z590" s="88"/>
      <c r="AA590" s="88"/>
      <c r="AB590" s="88"/>
    </row>
    <row r="591" spans="1:28">
      <c r="A591" s="87"/>
      <c r="B591" s="88"/>
      <c r="C591" s="87"/>
      <c r="D591" s="87"/>
      <c r="E591" s="89"/>
      <c r="F591" s="88"/>
      <c r="G591" s="88"/>
      <c r="H591" s="88"/>
      <c r="I591" s="88"/>
      <c r="J591" s="88"/>
      <c r="K591" s="88"/>
      <c r="L591" s="90"/>
      <c r="M591" s="90"/>
      <c r="N591" s="90"/>
      <c r="O591" s="90"/>
      <c r="P591" s="88"/>
      <c r="Q591" s="88"/>
      <c r="R591" s="88"/>
      <c r="S591" s="88"/>
      <c r="T591" s="88"/>
      <c r="U591" s="88"/>
      <c r="V591" s="88"/>
      <c r="W591" s="86"/>
      <c r="X591" s="88"/>
      <c r="Y591" s="88"/>
      <c r="Z591" s="88"/>
      <c r="AA591" s="88"/>
      <c r="AB591" s="88"/>
    </row>
    <row r="592" spans="1:28">
      <c r="A592" s="87"/>
      <c r="B592" s="88"/>
      <c r="C592" s="87"/>
      <c r="D592" s="87"/>
      <c r="E592" s="89"/>
      <c r="F592" s="88"/>
      <c r="G592" s="88"/>
      <c r="H592" s="88"/>
      <c r="I592" s="88"/>
      <c r="J592" s="88"/>
      <c r="K592" s="88"/>
      <c r="L592" s="90"/>
      <c r="M592" s="90"/>
      <c r="N592" s="90"/>
      <c r="O592" s="90"/>
      <c r="P592" s="88"/>
      <c r="Q592" s="88"/>
      <c r="R592" s="88"/>
      <c r="S592" s="88"/>
      <c r="T592" s="88"/>
      <c r="U592" s="88"/>
      <c r="V592" s="88"/>
      <c r="W592" s="86"/>
      <c r="X592" s="88"/>
      <c r="Y592" s="88"/>
      <c r="Z592" s="88"/>
      <c r="AA592" s="88"/>
      <c r="AB592" s="88"/>
    </row>
    <row r="593" spans="1:28">
      <c r="A593" s="87"/>
      <c r="B593" s="88"/>
      <c r="C593" s="87"/>
      <c r="D593" s="87"/>
      <c r="E593" s="89"/>
      <c r="F593" s="88"/>
      <c r="G593" s="88"/>
      <c r="H593" s="88"/>
      <c r="I593" s="88"/>
      <c r="J593" s="88"/>
      <c r="K593" s="88"/>
      <c r="L593" s="90"/>
      <c r="M593" s="90"/>
      <c r="N593" s="90"/>
      <c r="O593" s="90"/>
      <c r="P593" s="88"/>
      <c r="Q593" s="88"/>
      <c r="R593" s="88"/>
      <c r="S593" s="88"/>
      <c r="T593" s="88"/>
      <c r="U593" s="88"/>
      <c r="V593" s="88"/>
      <c r="W593" s="86"/>
      <c r="X593" s="88"/>
      <c r="Y593" s="88"/>
      <c r="Z593" s="88"/>
      <c r="AA593" s="88"/>
      <c r="AB593" s="88"/>
    </row>
    <row r="594" spans="1:28">
      <c r="A594" s="87"/>
      <c r="B594" s="88"/>
      <c r="C594" s="87"/>
      <c r="D594" s="87"/>
      <c r="E594" s="89"/>
      <c r="F594" s="88"/>
      <c r="G594" s="88"/>
      <c r="H594" s="88"/>
      <c r="I594" s="88"/>
      <c r="J594" s="88"/>
      <c r="K594" s="88"/>
      <c r="L594" s="90"/>
      <c r="M594" s="90"/>
      <c r="N594" s="90"/>
      <c r="O594" s="90"/>
      <c r="P594" s="88"/>
      <c r="Q594" s="88"/>
      <c r="R594" s="88"/>
      <c r="S594" s="88"/>
      <c r="T594" s="88"/>
      <c r="U594" s="88"/>
      <c r="V594" s="88"/>
      <c r="W594" s="86"/>
      <c r="X594" s="88"/>
      <c r="Y594" s="88"/>
      <c r="Z594" s="88"/>
      <c r="AA594" s="88"/>
      <c r="AB594" s="88"/>
    </row>
    <row r="595" spans="1:28">
      <c r="A595" s="87"/>
      <c r="B595" s="88"/>
      <c r="C595" s="87"/>
      <c r="D595" s="87"/>
      <c r="E595" s="89"/>
      <c r="F595" s="88"/>
      <c r="G595" s="88"/>
      <c r="H595" s="88"/>
      <c r="I595" s="88"/>
      <c r="J595" s="88"/>
      <c r="K595" s="88"/>
      <c r="L595" s="90"/>
      <c r="M595" s="90"/>
      <c r="N595" s="90"/>
      <c r="O595" s="90"/>
      <c r="P595" s="88"/>
      <c r="Q595" s="88"/>
      <c r="R595" s="88"/>
      <c r="S595" s="88"/>
      <c r="T595" s="88"/>
      <c r="U595" s="88"/>
      <c r="V595" s="88"/>
      <c r="W595" s="86"/>
      <c r="X595" s="88"/>
      <c r="Y595" s="88"/>
      <c r="Z595" s="88"/>
      <c r="AA595" s="88"/>
      <c r="AB595" s="88"/>
    </row>
    <row r="596" spans="1:28">
      <c r="A596" s="87"/>
      <c r="B596" s="88"/>
      <c r="C596" s="87"/>
      <c r="D596" s="87"/>
      <c r="E596" s="89"/>
      <c r="F596" s="88"/>
      <c r="G596" s="88"/>
      <c r="H596" s="88"/>
      <c r="I596" s="88"/>
      <c r="J596" s="88"/>
      <c r="K596" s="88"/>
      <c r="L596" s="90"/>
      <c r="M596" s="90"/>
      <c r="N596" s="90"/>
      <c r="O596" s="90"/>
      <c r="P596" s="88"/>
      <c r="Q596" s="88"/>
      <c r="R596" s="88"/>
      <c r="S596" s="88"/>
      <c r="T596" s="88"/>
      <c r="U596" s="88"/>
      <c r="V596" s="88"/>
      <c r="W596" s="86"/>
      <c r="X596" s="88"/>
      <c r="Y596" s="88"/>
      <c r="Z596" s="88"/>
      <c r="AA596" s="88"/>
      <c r="AB596" s="88"/>
    </row>
    <row r="597" spans="1:28">
      <c r="A597" s="87"/>
      <c r="B597" s="88"/>
      <c r="C597" s="87"/>
      <c r="D597" s="87"/>
      <c r="E597" s="89"/>
      <c r="F597" s="88"/>
      <c r="G597" s="88"/>
      <c r="H597" s="88"/>
      <c r="I597" s="88"/>
      <c r="J597" s="88"/>
      <c r="K597" s="88"/>
      <c r="L597" s="90"/>
      <c r="M597" s="90"/>
      <c r="N597" s="90"/>
      <c r="O597" s="90"/>
      <c r="P597" s="88"/>
      <c r="Q597" s="88"/>
      <c r="R597" s="88"/>
      <c r="S597" s="88"/>
      <c r="T597" s="88"/>
      <c r="U597" s="88"/>
      <c r="V597" s="88"/>
      <c r="W597" s="86"/>
      <c r="X597" s="88"/>
      <c r="Y597" s="88"/>
      <c r="Z597" s="88"/>
      <c r="AA597" s="88"/>
      <c r="AB597" s="88"/>
    </row>
    <row r="598" spans="1:28">
      <c r="A598" s="87"/>
      <c r="B598" s="88"/>
      <c r="C598" s="87"/>
      <c r="D598" s="87"/>
      <c r="E598" s="89"/>
      <c r="F598" s="88"/>
      <c r="G598" s="88"/>
      <c r="H598" s="88"/>
      <c r="I598" s="88"/>
      <c r="J598" s="88"/>
      <c r="K598" s="88"/>
      <c r="L598" s="90"/>
      <c r="M598" s="90"/>
      <c r="N598" s="90"/>
      <c r="O598" s="90"/>
      <c r="P598" s="88"/>
      <c r="Q598" s="88"/>
      <c r="R598" s="88"/>
      <c r="S598" s="88"/>
      <c r="T598" s="88"/>
      <c r="U598" s="88"/>
      <c r="V598" s="88"/>
      <c r="W598" s="86"/>
      <c r="X598" s="88"/>
      <c r="Y598" s="88"/>
      <c r="Z598" s="88"/>
      <c r="AA598" s="88"/>
      <c r="AB598" s="88"/>
    </row>
    <row r="599" spans="1:28">
      <c r="A599" s="87"/>
      <c r="B599" s="88"/>
      <c r="C599" s="87"/>
      <c r="D599" s="87"/>
      <c r="E599" s="89"/>
      <c r="F599" s="88"/>
      <c r="G599" s="88"/>
      <c r="H599" s="88"/>
      <c r="I599" s="88"/>
      <c r="J599" s="88"/>
      <c r="K599" s="88"/>
      <c r="L599" s="90"/>
      <c r="M599" s="90"/>
      <c r="N599" s="90"/>
      <c r="O599" s="90"/>
      <c r="P599" s="88"/>
      <c r="Q599" s="88"/>
      <c r="R599" s="88"/>
      <c r="S599" s="88"/>
      <c r="T599" s="88"/>
      <c r="U599" s="88"/>
      <c r="V599" s="88"/>
      <c r="W599" s="86"/>
      <c r="X599" s="88"/>
      <c r="Y599" s="88"/>
      <c r="Z599" s="88"/>
      <c r="AA599" s="88"/>
      <c r="AB599" s="88"/>
    </row>
    <row r="600" spans="1:28">
      <c r="A600" s="87"/>
      <c r="B600" s="88"/>
      <c r="C600" s="87"/>
      <c r="D600" s="87"/>
      <c r="E600" s="89"/>
      <c r="F600" s="88"/>
      <c r="G600" s="88"/>
      <c r="H600" s="88"/>
      <c r="I600" s="88"/>
      <c r="J600" s="88"/>
      <c r="K600" s="88"/>
      <c r="L600" s="90"/>
      <c r="M600" s="90"/>
      <c r="N600" s="90"/>
      <c r="O600" s="90"/>
      <c r="P600" s="88"/>
      <c r="Q600" s="88"/>
      <c r="R600" s="88"/>
      <c r="S600" s="88"/>
      <c r="T600" s="88"/>
      <c r="U600" s="88"/>
      <c r="V600" s="88"/>
      <c r="W600" s="86"/>
      <c r="X600" s="88"/>
      <c r="Y600" s="88"/>
      <c r="Z600" s="88"/>
      <c r="AA600" s="88"/>
      <c r="AB600" s="88"/>
    </row>
    <row r="601" spans="1:28">
      <c r="A601" s="87"/>
      <c r="B601" s="88"/>
      <c r="C601" s="87"/>
      <c r="D601" s="87"/>
      <c r="E601" s="89"/>
      <c r="F601" s="88"/>
      <c r="G601" s="88"/>
      <c r="H601" s="88"/>
      <c r="I601" s="88"/>
      <c r="J601" s="88"/>
      <c r="K601" s="88"/>
      <c r="L601" s="90"/>
      <c r="M601" s="90"/>
      <c r="N601" s="90"/>
      <c r="O601" s="90"/>
      <c r="P601" s="88"/>
      <c r="Q601" s="88"/>
      <c r="R601" s="88"/>
      <c r="S601" s="88"/>
      <c r="T601" s="88"/>
      <c r="U601" s="88"/>
      <c r="V601" s="88"/>
      <c r="W601" s="86"/>
      <c r="X601" s="88"/>
      <c r="Y601" s="88"/>
      <c r="Z601" s="88"/>
      <c r="AA601" s="88"/>
      <c r="AB601" s="88"/>
    </row>
    <row r="602" spans="1:28">
      <c r="A602" s="87"/>
      <c r="B602" s="88"/>
      <c r="C602" s="87"/>
      <c r="D602" s="87"/>
      <c r="E602" s="89"/>
      <c r="F602" s="88"/>
      <c r="G602" s="88"/>
      <c r="H602" s="88"/>
      <c r="I602" s="88"/>
      <c r="J602" s="88"/>
      <c r="K602" s="88"/>
      <c r="L602" s="90"/>
      <c r="M602" s="90"/>
      <c r="N602" s="90"/>
      <c r="O602" s="90"/>
      <c r="P602" s="88"/>
      <c r="Q602" s="88"/>
      <c r="R602" s="88"/>
      <c r="S602" s="88"/>
      <c r="T602" s="88"/>
      <c r="U602" s="88"/>
      <c r="V602" s="88"/>
      <c r="W602" s="86"/>
      <c r="X602" s="88"/>
      <c r="Y602" s="88"/>
      <c r="Z602" s="88"/>
      <c r="AA602" s="88"/>
      <c r="AB602" s="88"/>
    </row>
    <row r="603" spans="1:28">
      <c r="A603" s="87"/>
      <c r="B603" s="88"/>
      <c r="C603" s="87"/>
      <c r="D603" s="87"/>
      <c r="E603" s="89"/>
      <c r="F603" s="88"/>
      <c r="G603" s="88"/>
      <c r="H603" s="88"/>
      <c r="I603" s="88"/>
      <c r="J603" s="88"/>
      <c r="K603" s="88"/>
      <c r="L603" s="90"/>
      <c r="M603" s="90"/>
      <c r="N603" s="90"/>
      <c r="O603" s="90"/>
      <c r="P603" s="88"/>
      <c r="Q603" s="88"/>
      <c r="R603" s="88"/>
      <c r="S603" s="88"/>
      <c r="T603" s="88"/>
      <c r="U603" s="88"/>
      <c r="V603" s="88"/>
      <c r="W603" s="86"/>
      <c r="X603" s="88"/>
      <c r="Y603" s="88"/>
      <c r="Z603" s="88"/>
      <c r="AA603" s="88"/>
      <c r="AB603" s="88"/>
    </row>
    <row r="604" spans="1:28">
      <c r="A604" s="87"/>
      <c r="B604" s="88"/>
      <c r="C604" s="87"/>
      <c r="D604" s="87"/>
      <c r="E604" s="89"/>
      <c r="F604" s="88"/>
      <c r="G604" s="88"/>
      <c r="H604" s="88"/>
      <c r="I604" s="88"/>
      <c r="J604" s="88"/>
      <c r="K604" s="88"/>
      <c r="L604" s="90"/>
      <c r="M604" s="90"/>
      <c r="N604" s="90"/>
      <c r="O604" s="90"/>
      <c r="P604" s="88"/>
      <c r="Q604" s="88"/>
      <c r="R604" s="88"/>
      <c r="S604" s="88"/>
      <c r="T604" s="88"/>
      <c r="U604" s="88"/>
      <c r="V604" s="88"/>
      <c r="W604" s="86"/>
      <c r="X604" s="88"/>
      <c r="Y604" s="88"/>
      <c r="Z604" s="88"/>
      <c r="AA604" s="88"/>
      <c r="AB604" s="88"/>
    </row>
    <row r="605" spans="1:28">
      <c r="A605" s="87"/>
      <c r="B605" s="88"/>
      <c r="C605" s="87"/>
      <c r="D605" s="87"/>
      <c r="E605" s="89"/>
      <c r="F605" s="88"/>
      <c r="G605" s="88"/>
      <c r="H605" s="88"/>
      <c r="I605" s="88"/>
      <c r="J605" s="88"/>
      <c r="K605" s="88"/>
      <c r="L605" s="90"/>
      <c r="M605" s="90"/>
      <c r="N605" s="90"/>
      <c r="O605" s="90"/>
      <c r="P605" s="88"/>
      <c r="Q605" s="88"/>
      <c r="R605" s="88"/>
      <c r="S605" s="88"/>
      <c r="T605" s="88"/>
      <c r="U605" s="88"/>
      <c r="V605" s="88"/>
      <c r="W605" s="86"/>
      <c r="X605" s="88"/>
      <c r="Y605" s="88"/>
      <c r="Z605" s="88"/>
      <c r="AA605" s="88"/>
      <c r="AB605" s="88"/>
    </row>
    <row r="606" spans="1:28">
      <c r="A606" s="87"/>
      <c r="B606" s="88"/>
      <c r="C606" s="87"/>
      <c r="D606" s="87"/>
      <c r="E606" s="89"/>
      <c r="F606" s="88"/>
      <c r="G606" s="88"/>
      <c r="H606" s="88"/>
      <c r="I606" s="88"/>
      <c r="J606" s="88"/>
      <c r="K606" s="88"/>
      <c r="L606" s="90"/>
      <c r="M606" s="90"/>
      <c r="N606" s="90"/>
      <c r="O606" s="90"/>
      <c r="P606" s="88"/>
      <c r="Q606" s="88"/>
      <c r="R606" s="88"/>
      <c r="S606" s="88"/>
      <c r="T606" s="88"/>
      <c r="U606" s="88"/>
      <c r="V606" s="88"/>
      <c r="W606" s="86"/>
      <c r="X606" s="88"/>
      <c r="Y606" s="88"/>
      <c r="Z606" s="88"/>
      <c r="AA606" s="88"/>
      <c r="AB606" s="88"/>
    </row>
    <row r="607" spans="1:28">
      <c r="A607" s="87"/>
      <c r="B607" s="88"/>
      <c r="C607" s="87"/>
      <c r="D607" s="87"/>
      <c r="E607" s="89"/>
      <c r="F607" s="88"/>
      <c r="G607" s="88"/>
      <c r="H607" s="88"/>
      <c r="I607" s="88"/>
      <c r="J607" s="88"/>
      <c r="K607" s="88"/>
      <c r="L607" s="90"/>
      <c r="M607" s="90"/>
      <c r="N607" s="90"/>
      <c r="O607" s="90"/>
      <c r="P607" s="88"/>
      <c r="Q607" s="88"/>
      <c r="R607" s="88"/>
      <c r="S607" s="88"/>
      <c r="T607" s="88"/>
      <c r="U607" s="88"/>
      <c r="V607" s="88"/>
      <c r="W607" s="86"/>
      <c r="X607" s="88"/>
      <c r="Y607" s="88"/>
      <c r="Z607" s="88"/>
      <c r="AA607" s="88"/>
      <c r="AB607" s="88"/>
    </row>
    <row r="608" spans="1:28">
      <c r="A608" s="87"/>
      <c r="B608" s="88"/>
      <c r="C608" s="87"/>
      <c r="D608" s="87"/>
      <c r="E608" s="89"/>
      <c r="F608" s="88"/>
      <c r="G608" s="88"/>
      <c r="H608" s="88"/>
      <c r="I608" s="88"/>
      <c r="J608" s="88"/>
      <c r="K608" s="88"/>
      <c r="L608" s="90"/>
      <c r="M608" s="90"/>
      <c r="N608" s="90"/>
      <c r="O608" s="90"/>
      <c r="P608" s="88"/>
      <c r="Q608" s="88"/>
      <c r="R608" s="88"/>
      <c r="S608" s="88"/>
      <c r="T608" s="88"/>
      <c r="U608" s="88"/>
      <c r="V608" s="88"/>
      <c r="W608" s="86"/>
      <c r="X608" s="88"/>
      <c r="Y608" s="88"/>
      <c r="Z608" s="88"/>
      <c r="AA608" s="88"/>
      <c r="AB608" s="88"/>
    </row>
    <row r="609" spans="1:28">
      <c r="A609" s="87"/>
      <c r="B609" s="88"/>
      <c r="C609" s="87"/>
      <c r="D609" s="87"/>
      <c r="E609" s="89"/>
      <c r="F609" s="88"/>
      <c r="G609" s="88"/>
      <c r="H609" s="88"/>
      <c r="I609" s="88"/>
      <c r="J609" s="88"/>
      <c r="K609" s="88"/>
      <c r="L609" s="90"/>
      <c r="M609" s="90"/>
      <c r="N609" s="90"/>
      <c r="O609" s="90"/>
      <c r="P609" s="88"/>
      <c r="Q609" s="88"/>
      <c r="R609" s="88"/>
      <c r="S609" s="88"/>
      <c r="T609" s="88"/>
      <c r="U609" s="88"/>
      <c r="V609" s="88"/>
      <c r="W609" s="86"/>
      <c r="X609" s="88"/>
      <c r="Y609" s="88"/>
      <c r="Z609" s="88"/>
      <c r="AA609" s="88"/>
      <c r="AB609" s="88"/>
    </row>
    <row r="610" spans="1:28">
      <c r="A610" s="87"/>
      <c r="B610" s="88"/>
      <c r="C610" s="87"/>
      <c r="D610" s="87"/>
      <c r="E610" s="89"/>
      <c r="F610" s="88"/>
      <c r="G610" s="88"/>
      <c r="H610" s="88"/>
      <c r="I610" s="88"/>
      <c r="J610" s="88"/>
      <c r="K610" s="88"/>
      <c r="L610" s="90"/>
      <c r="M610" s="90"/>
      <c r="N610" s="90"/>
      <c r="O610" s="90"/>
      <c r="P610" s="88"/>
      <c r="Q610" s="88"/>
      <c r="R610" s="88"/>
      <c r="S610" s="88"/>
      <c r="T610" s="88"/>
      <c r="U610" s="88"/>
      <c r="V610" s="88"/>
      <c r="W610" s="86"/>
      <c r="X610" s="88"/>
      <c r="Y610" s="88"/>
      <c r="Z610" s="88"/>
      <c r="AA610" s="88"/>
      <c r="AB610" s="88"/>
    </row>
    <row r="611" spans="1:28">
      <c r="A611" s="87"/>
      <c r="B611" s="88"/>
      <c r="C611" s="87"/>
      <c r="D611" s="87"/>
      <c r="E611" s="89"/>
      <c r="F611" s="88"/>
      <c r="G611" s="88"/>
      <c r="H611" s="88"/>
      <c r="I611" s="88"/>
      <c r="J611" s="88"/>
      <c r="K611" s="88"/>
      <c r="L611" s="90"/>
      <c r="M611" s="90"/>
      <c r="N611" s="90"/>
      <c r="O611" s="90"/>
      <c r="P611" s="88"/>
      <c r="Q611" s="88"/>
      <c r="R611" s="88"/>
      <c r="S611" s="88"/>
      <c r="T611" s="88"/>
      <c r="U611" s="88"/>
      <c r="V611" s="88"/>
      <c r="W611" s="86"/>
      <c r="X611" s="88"/>
      <c r="Y611" s="88"/>
      <c r="Z611" s="88"/>
      <c r="AA611" s="88"/>
      <c r="AB611" s="88"/>
    </row>
    <row r="612" spans="1:28">
      <c r="A612" s="87"/>
      <c r="B612" s="88"/>
      <c r="C612" s="87"/>
      <c r="D612" s="87"/>
      <c r="E612" s="89"/>
      <c r="F612" s="88"/>
      <c r="G612" s="88"/>
      <c r="H612" s="88"/>
      <c r="I612" s="88"/>
      <c r="J612" s="88"/>
      <c r="K612" s="88"/>
      <c r="L612" s="90"/>
      <c r="M612" s="90"/>
      <c r="N612" s="90"/>
      <c r="O612" s="90"/>
      <c r="P612" s="88"/>
      <c r="Q612" s="88"/>
      <c r="R612" s="88"/>
      <c r="S612" s="88"/>
      <c r="T612" s="88"/>
      <c r="U612" s="88"/>
      <c r="V612" s="88"/>
      <c r="W612" s="86"/>
      <c r="X612" s="88"/>
      <c r="Y612" s="88"/>
      <c r="Z612" s="88"/>
      <c r="AA612" s="88"/>
      <c r="AB612" s="88"/>
    </row>
    <row r="613" spans="1:28">
      <c r="A613" s="87"/>
      <c r="B613" s="88"/>
      <c r="C613" s="87"/>
      <c r="D613" s="87"/>
      <c r="E613" s="89"/>
      <c r="F613" s="88"/>
      <c r="G613" s="88"/>
      <c r="H613" s="88"/>
      <c r="I613" s="88"/>
      <c r="J613" s="88"/>
      <c r="K613" s="88"/>
      <c r="L613" s="90"/>
      <c r="M613" s="90"/>
      <c r="N613" s="90"/>
      <c r="O613" s="90"/>
      <c r="P613" s="88"/>
      <c r="Q613" s="88"/>
      <c r="R613" s="88"/>
      <c r="S613" s="88"/>
      <c r="T613" s="88"/>
      <c r="U613" s="88"/>
      <c r="V613" s="88"/>
      <c r="W613" s="86"/>
      <c r="X613" s="88"/>
      <c r="Y613" s="88"/>
      <c r="Z613" s="88"/>
      <c r="AA613" s="88"/>
      <c r="AB613" s="88"/>
    </row>
    <row r="614" spans="1:28">
      <c r="A614" s="87"/>
      <c r="B614" s="88"/>
      <c r="C614" s="87"/>
      <c r="D614" s="87"/>
      <c r="E614" s="89"/>
      <c r="F614" s="88"/>
      <c r="G614" s="88"/>
      <c r="H614" s="88"/>
      <c r="I614" s="88"/>
      <c r="J614" s="88"/>
      <c r="K614" s="88"/>
      <c r="L614" s="90"/>
      <c r="M614" s="90"/>
      <c r="N614" s="90"/>
      <c r="O614" s="90"/>
      <c r="P614" s="88"/>
      <c r="Q614" s="88"/>
      <c r="R614" s="88"/>
      <c r="S614" s="88"/>
      <c r="T614" s="88"/>
      <c r="U614" s="88"/>
      <c r="V614" s="88"/>
      <c r="W614" s="86"/>
      <c r="X614" s="88"/>
      <c r="Y614" s="88"/>
      <c r="Z614" s="88"/>
      <c r="AA614" s="88"/>
      <c r="AB614" s="88"/>
    </row>
    <row r="615" spans="1:28">
      <c r="A615" s="87"/>
      <c r="B615" s="88"/>
      <c r="C615" s="87"/>
      <c r="D615" s="87"/>
      <c r="E615" s="89"/>
      <c r="F615" s="88"/>
      <c r="G615" s="88"/>
      <c r="H615" s="88"/>
      <c r="I615" s="88"/>
      <c r="J615" s="88"/>
      <c r="K615" s="88"/>
      <c r="L615" s="90"/>
      <c r="M615" s="90"/>
      <c r="N615" s="90"/>
      <c r="O615" s="90"/>
      <c r="P615" s="88"/>
      <c r="Q615" s="88"/>
      <c r="R615" s="88"/>
      <c r="S615" s="88"/>
      <c r="T615" s="88"/>
      <c r="U615" s="88"/>
      <c r="V615" s="88"/>
      <c r="W615" s="86"/>
      <c r="X615" s="88"/>
      <c r="Y615" s="88"/>
      <c r="Z615" s="88"/>
      <c r="AA615" s="88"/>
      <c r="AB615" s="88"/>
    </row>
    <row r="616" spans="1:28">
      <c r="A616" s="87"/>
      <c r="B616" s="88"/>
      <c r="C616" s="87"/>
      <c r="D616" s="87"/>
      <c r="E616" s="89"/>
      <c r="F616" s="88"/>
      <c r="G616" s="88"/>
      <c r="H616" s="88"/>
      <c r="I616" s="88"/>
      <c r="J616" s="88"/>
      <c r="K616" s="88"/>
      <c r="L616" s="90"/>
      <c r="M616" s="90"/>
      <c r="N616" s="90"/>
      <c r="O616" s="90"/>
      <c r="P616" s="88"/>
      <c r="Q616" s="88"/>
      <c r="R616" s="88"/>
      <c r="S616" s="88"/>
      <c r="T616" s="88"/>
      <c r="U616" s="88"/>
      <c r="V616" s="88"/>
      <c r="W616" s="86"/>
      <c r="X616" s="88"/>
      <c r="Y616" s="88"/>
      <c r="Z616" s="88"/>
      <c r="AA616" s="88"/>
      <c r="AB616" s="88"/>
    </row>
    <row r="617" spans="1:28">
      <c r="A617" s="87"/>
      <c r="B617" s="88"/>
      <c r="C617" s="87"/>
      <c r="D617" s="87"/>
      <c r="E617" s="89"/>
      <c r="F617" s="88"/>
      <c r="G617" s="88"/>
      <c r="H617" s="88"/>
      <c r="I617" s="88"/>
      <c r="J617" s="88"/>
      <c r="K617" s="88"/>
      <c r="L617" s="90"/>
      <c r="M617" s="90"/>
      <c r="N617" s="90"/>
      <c r="O617" s="90"/>
      <c r="P617" s="88"/>
      <c r="Q617" s="88"/>
      <c r="R617" s="88"/>
      <c r="S617" s="88"/>
      <c r="T617" s="88"/>
      <c r="U617" s="88"/>
      <c r="V617" s="88"/>
      <c r="W617" s="86"/>
      <c r="X617" s="88"/>
      <c r="Y617" s="88"/>
      <c r="Z617" s="88"/>
      <c r="AA617" s="88"/>
      <c r="AB617" s="88"/>
    </row>
    <row r="618" spans="1:28">
      <c r="A618" s="87"/>
      <c r="B618" s="88"/>
      <c r="C618" s="87"/>
      <c r="D618" s="87"/>
      <c r="E618" s="89"/>
      <c r="F618" s="88"/>
      <c r="G618" s="88"/>
      <c r="H618" s="88"/>
      <c r="I618" s="88"/>
      <c r="J618" s="88"/>
      <c r="K618" s="88"/>
      <c r="L618" s="90"/>
      <c r="M618" s="90"/>
      <c r="N618" s="90"/>
      <c r="O618" s="90"/>
      <c r="P618" s="88"/>
      <c r="Q618" s="88"/>
      <c r="R618" s="88"/>
      <c r="S618" s="88"/>
      <c r="T618" s="88"/>
      <c r="U618" s="88"/>
      <c r="V618" s="88"/>
      <c r="W618" s="86"/>
      <c r="X618" s="88"/>
      <c r="Y618" s="88"/>
      <c r="Z618" s="88"/>
      <c r="AA618" s="88"/>
      <c r="AB618" s="88"/>
    </row>
    <row r="619" spans="1:28">
      <c r="A619" s="87"/>
      <c r="B619" s="88"/>
      <c r="C619" s="87"/>
      <c r="D619" s="87"/>
      <c r="E619" s="89"/>
      <c r="F619" s="88"/>
      <c r="G619" s="88"/>
      <c r="H619" s="88"/>
      <c r="I619" s="88"/>
      <c r="J619" s="88"/>
      <c r="K619" s="88"/>
      <c r="L619" s="90"/>
      <c r="M619" s="90"/>
      <c r="N619" s="90"/>
      <c r="O619" s="90"/>
      <c r="P619" s="88"/>
      <c r="Q619" s="88"/>
      <c r="R619" s="88"/>
      <c r="S619" s="88"/>
      <c r="T619" s="88"/>
      <c r="U619" s="88"/>
      <c r="V619" s="88"/>
      <c r="W619" s="86"/>
      <c r="X619" s="88"/>
      <c r="Y619" s="88"/>
      <c r="Z619" s="88"/>
      <c r="AA619" s="88"/>
      <c r="AB619" s="88"/>
    </row>
    <row r="620" spans="1:28">
      <c r="A620" s="87"/>
      <c r="B620" s="88"/>
      <c r="C620" s="87"/>
      <c r="D620" s="87"/>
      <c r="E620" s="89"/>
      <c r="F620" s="88"/>
      <c r="G620" s="88"/>
      <c r="H620" s="88"/>
      <c r="I620" s="88"/>
      <c r="J620" s="88"/>
      <c r="K620" s="88"/>
      <c r="L620" s="90"/>
      <c r="M620" s="90"/>
      <c r="N620" s="90"/>
      <c r="O620" s="90"/>
      <c r="P620" s="88"/>
      <c r="Q620" s="88"/>
      <c r="R620" s="88"/>
      <c r="S620" s="88"/>
      <c r="T620" s="88"/>
      <c r="U620" s="88"/>
      <c r="V620" s="88"/>
      <c r="W620" s="86"/>
      <c r="X620" s="88"/>
      <c r="Y620" s="88"/>
      <c r="Z620" s="88"/>
      <c r="AA620" s="88"/>
      <c r="AB620" s="88"/>
    </row>
    <row r="621" spans="1:28">
      <c r="A621" s="87"/>
      <c r="B621" s="88"/>
      <c r="C621" s="87"/>
      <c r="D621" s="87"/>
      <c r="E621" s="89"/>
      <c r="F621" s="88"/>
      <c r="G621" s="88"/>
      <c r="H621" s="88"/>
      <c r="I621" s="88"/>
      <c r="J621" s="88"/>
      <c r="K621" s="88"/>
      <c r="L621" s="90"/>
      <c r="M621" s="90"/>
      <c r="N621" s="90"/>
      <c r="O621" s="90"/>
      <c r="P621" s="88"/>
      <c r="Q621" s="88"/>
      <c r="R621" s="88"/>
      <c r="S621" s="88"/>
      <c r="T621" s="88"/>
      <c r="U621" s="88"/>
      <c r="V621" s="88"/>
      <c r="W621" s="86"/>
      <c r="X621" s="88"/>
      <c r="Y621" s="88"/>
      <c r="Z621" s="88"/>
      <c r="AA621" s="88"/>
      <c r="AB621" s="88"/>
    </row>
    <row r="622" spans="1:28">
      <c r="A622" s="87"/>
      <c r="B622" s="88"/>
      <c r="C622" s="87"/>
      <c r="D622" s="87"/>
      <c r="E622" s="89"/>
      <c r="F622" s="88"/>
      <c r="G622" s="88"/>
      <c r="H622" s="88"/>
      <c r="I622" s="88"/>
      <c r="J622" s="88"/>
      <c r="K622" s="88"/>
      <c r="L622" s="90"/>
      <c r="M622" s="90"/>
      <c r="N622" s="90"/>
      <c r="O622" s="90"/>
      <c r="P622" s="88"/>
      <c r="Q622" s="88"/>
      <c r="R622" s="88"/>
      <c r="S622" s="88"/>
      <c r="T622" s="88"/>
      <c r="U622" s="88"/>
      <c r="V622" s="88"/>
      <c r="W622" s="86"/>
      <c r="X622" s="88"/>
      <c r="Y622" s="88"/>
      <c r="Z622" s="88"/>
      <c r="AA622" s="88"/>
      <c r="AB622" s="88"/>
    </row>
    <row r="623" spans="1:28">
      <c r="A623" s="87"/>
      <c r="B623" s="88"/>
      <c r="C623" s="87"/>
      <c r="D623" s="87"/>
      <c r="E623" s="89"/>
      <c r="F623" s="88"/>
      <c r="G623" s="88"/>
      <c r="H623" s="88"/>
      <c r="I623" s="88"/>
      <c r="J623" s="88"/>
      <c r="K623" s="88"/>
      <c r="L623" s="90"/>
      <c r="M623" s="90"/>
      <c r="N623" s="90"/>
      <c r="O623" s="90"/>
      <c r="P623" s="88"/>
      <c r="Q623" s="88"/>
      <c r="R623" s="88"/>
      <c r="S623" s="88"/>
      <c r="T623" s="88"/>
      <c r="U623" s="88"/>
      <c r="V623" s="88"/>
      <c r="W623" s="86"/>
      <c r="X623" s="88"/>
      <c r="Y623" s="88"/>
      <c r="Z623" s="88"/>
      <c r="AA623" s="88"/>
      <c r="AB623" s="88"/>
    </row>
    <row r="624" spans="1:28">
      <c r="A624" s="87"/>
      <c r="B624" s="88"/>
      <c r="C624" s="87"/>
      <c r="D624" s="87"/>
      <c r="E624" s="89"/>
      <c r="F624" s="88"/>
      <c r="G624" s="88"/>
      <c r="H624" s="88"/>
      <c r="I624" s="88"/>
      <c r="J624" s="88"/>
      <c r="K624" s="88"/>
      <c r="L624" s="90"/>
      <c r="M624" s="90"/>
      <c r="N624" s="90"/>
      <c r="O624" s="90"/>
      <c r="P624" s="88"/>
      <c r="Q624" s="88"/>
      <c r="R624" s="88"/>
      <c r="S624" s="88"/>
      <c r="T624" s="88"/>
      <c r="U624" s="88"/>
      <c r="V624" s="88"/>
      <c r="W624" s="86"/>
      <c r="X624" s="88"/>
      <c r="Y624" s="88"/>
      <c r="Z624" s="88"/>
      <c r="AA624" s="88"/>
      <c r="AB624" s="88"/>
    </row>
    <row r="625" spans="1:28">
      <c r="A625" s="87"/>
      <c r="B625" s="88"/>
      <c r="C625" s="87"/>
      <c r="D625" s="87"/>
      <c r="E625" s="89"/>
      <c r="F625" s="88"/>
      <c r="G625" s="88"/>
      <c r="H625" s="88"/>
      <c r="I625" s="88"/>
      <c r="J625" s="88"/>
      <c r="K625" s="88"/>
      <c r="L625" s="90"/>
      <c r="M625" s="90"/>
      <c r="N625" s="90"/>
      <c r="O625" s="90"/>
      <c r="P625" s="88"/>
      <c r="Q625" s="88"/>
      <c r="R625" s="88"/>
      <c r="S625" s="88"/>
      <c r="T625" s="88"/>
      <c r="U625" s="88"/>
      <c r="V625" s="88"/>
      <c r="W625" s="86"/>
      <c r="X625" s="88"/>
      <c r="Y625" s="88"/>
      <c r="Z625" s="88"/>
      <c r="AA625" s="88"/>
      <c r="AB625" s="88"/>
    </row>
    <row r="626" spans="1:28">
      <c r="A626" s="87"/>
      <c r="B626" s="88"/>
      <c r="C626" s="87"/>
      <c r="D626" s="87"/>
      <c r="E626" s="89"/>
      <c r="F626" s="88"/>
      <c r="G626" s="88"/>
      <c r="H626" s="88"/>
      <c r="I626" s="88"/>
      <c r="J626" s="88"/>
      <c r="K626" s="88"/>
      <c r="L626" s="90"/>
      <c r="M626" s="90"/>
      <c r="N626" s="90"/>
      <c r="O626" s="90"/>
      <c r="P626" s="88"/>
      <c r="Q626" s="88"/>
      <c r="R626" s="88"/>
      <c r="S626" s="88"/>
      <c r="T626" s="88"/>
      <c r="U626" s="88"/>
      <c r="V626" s="88"/>
      <c r="W626" s="86"/>
      <c r="X626" s="88"/>
      <c r="Y626" s="88"/>
      <c r="Z626" s="88"/>
      <c r="AA626" s="88"/>
      <c r="AB626" s="88"/>
    </row>
    <row r="627" spans="1:28">
      <c r="A627" s="87"/>
      <c r="B627" s="88"/>
      <c r="C627" s="87"/>
      <c r="D627" s="87"/>
      <c r="E627" s="89"/>
      <c r="F627" s="88"/>
      <c r="G627" s="88"/>
      <c r="H627" s="88"/>
      <c r="I627" s="88"/>
      <c r="J627" s="88"/>
      <c r="K627" s="88"/>
      <c r="L627" s="90"/>
      <c r="M627" s="90"/>
      <c r="N627" s="90"/>
      <c r="O627" s="90"/>
      <c r="P627" s="88"/>
      <c r="Q627" s="88"/>
      <c r="R627" s="88"/>
      <c r="S627" s="88"/>
      <c r="T627" s="88"/>
      <c r="U627" s="88"/>
      <c r="V627" s="88"/>
      <c r="W627" s="86"/>
      <c r="X627" s="88"/>
      <c r="Y627" s="88"/>
      <c r="Z627" s="88"/>
      <c r="AA627" s="88"/>
      <c r="AB627" s="88"/>
    </row>
    <row r="628" spans="1:28">
      <c r="A628" s="87"/>
      <c r="B628" s="88"/>
      <c r="C628" s="87"/>
      <c r="D628" s="87"/>
      <c r="E628" s="89"/>
      <c r="F628" s="88"/>
      <c r="G628" s="88"/>
      <c r="H628" s="88"/>
      <c r="I628" s="88"/>
      <c r="J628" s="88"/>
      <c r="K628" s="88"/>
      <c r="L628" s="90"/>
      <c r="M628" s="90"/>
      <c r="N628" s="90"/>
      <c r="O628" s="90"/>
      <c r="P628" s="88"/>
      <c r="Q628" s="88"/>
      <c r="R628" s="88"/>
      <c r="S628" s="88"/>
      <c r="T628" s="88"/>
      <c r="U628" s="88"/>
      <c r="V628" s="88"/>
      <c r="W628" s="86"/>
      <c r="X628" s="88"/>
      <c r="Y628" s="88"/>
      <c r="Z628" s="88"/>
      <c r="AA628" s="88"/>
      <c r="AB628" s="88"/>
    </row>
    <row r="629" spans="1:28">
      <c r="A629" s="87"/>
      <c r="B629" s="88"/>
      <c r="C629" s="87"/>
      <c r="D629" s="87"/>
      <c r="E629" s="89"/>
      <c r="F629" s="88"/>
      <c r="G629" s="88"/>
      <c r="H629" s="88"/>
      <c r="I629" s="88"/>
      <c r="J629" s="88"/>
      <c r="K629" s="88"/>
      <c r="L629" s="90"/>
      <c r="M629" s="90"/>
      <c r="N629" s="90"/>
      <c r="O629" s="90"/>
      <c r="P629" s="88"/>
      <c r="Q629" s="88"/>
      <c r="R629" s="88"/>
      <c r="S629" s="88"/>
      <c r="T629" s="88"/>
      <c r="U629" s="88"/>
      <c r="V629" s="88"/>
      <c r="W629" s="86"/>
      <c r="X629" s="88"/>
      <c r="Y629" s="88"/>
      <c r="Z629" s="88"/>
      <c r="AA629" s="88"/>
      <c r="AB629" s="88"/>
    </row>
    <row r="630" spans="1:28">
      <c r="A630" s="87"/>
      <c r="B630" s="88"/>
      <c r="C630" s="87"/>
      <c r="D630" s="87"/>
      <c r="E630" s="89"/>
      <c r="F630" s="88"/>
      <c r="G630" s="88"/>
      <c r="H630" s="88"/>
      <c r="I630" s="88"/>
      <c r="J630" s="88"/>
      <c r="K630" s="88"/>
      <c r="L630" s="90"/>
      <c r="M630" s="90"/>
      <c r="N630" s="90"/>
      <c r="O630" s="90"/>
      <c r="P630" s="88"/>
      <c r="Q630" s="88"/>
      <c r="R630" s="88"/>
      <c r="S630" s="88"/>
      <c r="T630" s="88"/>
      <c r="U630" s="88"/>
      <c r="V630" s="88"/>
      <c r="W630" s="86"/>
      <c r="X630" s="88"/>
      <c r="Y630" s="88"/>
      <c r="Z630" s="88"/>
      <c r="AA630" s="88"/>
      <c r="AB630" s="88"/>
    </row>
    <row r="631" spans="1:28">
      <c r="A631" s="87"/>
      <c r="B631" s="88"/>
      <c r="C631" s="87"/>
      <c r="D631" s="87"/>
      <c r="E631" s="89"/>
      <c r="F631" s="88"/>
      <c r="G631" s="88"/>
      <c r="H631" s="88"/>
      <c r="I631" s="88"/>
      <c r="J631" s="88"/>
      <c r="K631" s="88"/>
      <c r="L631" s="90"/>
      <c r="M631" s="90"/>
      <c r="N631" s="90"/>
      <c r="O631" s="90"/>
      <c r="P631" s="88"/>
      <c r="Q631" s="88"/>
      <c r="R631" s="88"/>
      <c r="S631" s="88"/>
      <c r="T631" s="88"/>
      <c r="U631" s="88"/>
      <c r="V631" s="88"/>
      <c r="W631" s="86"/>
      <c r="X631" s="88"/>
      <c r="Y631" s="88"/>
      <c r="Z631" s="88"/>
      <c r="AA631" s="88"/>
      <c r="AB631" s="88"/>
    </row>
    <row r="632" spans="1:28">
      <c r="A632" s="87"/>
      <c r="B632" s="88"/>
      <c r="C632" s="87"/>
      <c r="D632" s="87"/>
      <c r="E632" s="89"/>
      <c r="F632" s="88"/>
      <c r="G632" s="88"/>
      <c r="H632" s="88"/>
      <c r="I632" s="88"/>
      <c r="J632" s="88"/>
      <c r="K632" s="88"/>
      <c r="L632" s="90"/>
      <c r="M632" s="90"/>
      <c r="N632" s="90"/>
      <c r="O632" s="90"/>
      <c r="P632" s="88"/>
      <c r="Q632" s="88"/>
      <c r="R632" s="88"/>
      <c r="S632" s="88"/>
      <c r="T632" s="88"/>
      <c r="U632" s="88"/>
      <c r="V632" s="88"/>
      <c r="W632" s="86"/>
      <c r="X632" s="88"/>
      <c r="Y632" s="88"/>
      <c r="Z632" s="88"/>
      <c r="AA632" s="88"/>
      <c r="AB632" s="88"/>
    </row>
    <row r="633" spans="1:28">
      <c r="A633" s="87"/>
      <c r="B633" s="88"/>
      <c r="C633" s="87"/>
      <c r="D633" s="87"/>
      <c r="E633" s="89"/>
      <c r="F633" s="88"/>
      <c r="G633" s="88"/>
      <c r="H633" s="88"/>
      <c r="I633" s="88"/>
      <c r="J633" s="88"/>
      <c r="K633" s="88"/>
      <c r="L633" s="90"/>
      <c r="M633" s="90"/>
      <c r="N633" s="90"/>
      <c r="O633" s="90"/>
      <c r="P633" s="88"/>
      <c r="Q633" s="88"/>
      <c r="R633" s="88"/>
      <c r="S633" s="88"/>
      <c r="T633" s="88"/>
      <c r="U633" s="88"/>
      <c r="V633" s="88"/>
      <c r="W633" s="86"/>
      <c r="X633" s="88"/>
      <c r="Y633" s="88"/>
      <c r="Z633" s="88"/>
      <c r="AA633" s="88"/>
      <c r="AB633" s="88"/>
    </row>
    <row r="634" spans="1:28">
      <c r="A634" s="87"/>
      <c r="B634" s="88"/>
      <c r="C634" s="87"/>
      <c r="D634" s="87"/>
      <c r="E634" s="89"/>
      <c r="F634" s="88"/>
      <c r="G634" s="88"/>
      <c r="H634" s="88"/>
      <c r="I634" s="88"/>
      <c r="J634" s="88"/>
      <c r="K634" s="88"/>
      <c r="L634" s="90"/>
      <c r="M634" s="90"/>
      <c r="N634" s="90"/>
      <c r="O634" s="90"/>
      <c r="P634" s="88"/>
      <c r="Q634" s="88"/>
      <c r="R634" s="88"/>
      <c r="S634" s="88"/>
      <c r="T634" s="88"/>
      <c r="U634" s="88"/>
      <c r="V634" s="88"/>
      <c r="W634" s="86"/>
      <c r="X634" s="88"/>
      <c r="Y634" s="88"/>
      <c r="Z634" s="88"/>
      <c r="AA634" s="88"/>
      <c r="AB634" s="88"/>
    </row>
    <row r="635" spans="1:28">
      <c r="A635" s="87"/>
      <c r="B635" s="88"/>
      <c r="C635" s="87"/>
      <c r="D635" s="87"/>
      <c r="E635" s="89"/>
      <c r="F635" s="88"/>
      <c r="G635" s="88"/>
      <c r="H635" s="88"/>
      <c r="I635" s="88"/>
      <c r="J635" s="88"/>
      <c r="K635" s="88"/>
      <c r="L635" s="90"/>
      <c r="M635" s="90"/>
      <c r="N635" s="90"/>
      <c r="O635" s="90"/>
      <c r="P635" s="88"/>
      <c r="Q635" s="88"/>
      <c r="R635" s="88"/>
      <c r="S635" s="88"/>
      <c r="T635" s="88"/>
      <c r="U635" s="88"/>
      <c r="V635" s="88"/>
      <c r="W635" s="86"/>
      <c r="X635" s="88"/>
      <c r="Y635" s="88"/>
      <c r="Z635" s="88"/>
      <c r="AA635" s="88"/>
      <c r="AB635" s="88"/>
    </row>
    <row r="636" spans="1:28">
      <c r="A636" s="87"/>
      <c r="B636" s="88"/>
      <c r="C636" s="87"/>
      <c r="D636" s="87"/>
      <c r="E636" s="89"/>
      <c r="F636" s="88"/>
      <c r="G636" s="88"/>
      <c r="H636" s="88"/>
      <c r="I636" s="88"/>
      <c r="J636" s="88"/>
      <c r="K636" s="88"/>
      <c r="L636" s="90"/>
      <c r="M636" s="90"/>
      <c r="N636" s="90"/>
      <c r="O636" s="90"/>
      <c r="P636" s="88"/>
      <c r="Q636" s="88"/>
      <c r="R636" s="88"/>
      <c r="S636" s="88"/>
      <c r="T636" s="88"/>
      <c r="U636" s="88"/>
      <c r="V636" s="88"/>
      <c r="W636" s="86"/>
      <c r="X636" s="88"/>
      <c r="Y636" s="88"/>
      <c r="Z636" s="88"/>
      <c r="AA636" s="88"/>
      <c r="AB636" s="88"/>
    </row>
    <row r="637" spans="1:28">
      <c r="A637" s="87"/>
      <c r="B637" s="88"/>
      <c r="C637" s="87"/>
      <c r="D637" s="87"/>
      <c r="E637" s="89"/>
      <c r="F637" s="88"/>
      <c r="G637" s="88"/>
      <c r="H637" s="88"/>
      <c r="I637" s="88"/>
      <c r="J637" s="88"/>
      <c r="K637" s="88"/>
      <c r="L637" s="90"/>
      <c r="M637" s="90"/>
      <c r="N637" s="90"/>
      <c r="O637" s="90"/>
      <c r="P637" s="88"/>
      <c r="Q637" s="88"/>
      <c r="R637" s="88"/>
      <c r="S637" s="88"/>
      <c r="T637" s="88"/>
      <c r="U637" s="88"/>
      <c r="V637" s="88"/>
      <c r="W637" s="86"/>
      <c r="X637" s="88"/>
      <c r="Y637" s="88"/>
      <c r="Z637" s="88"/>
      <c r="AA637" s="88"/>
      <c r="AB637" s="88"/>
    </row>
    <row r="638" spans="1:28">
      <c r="A638" s="87"/>
      <c r="B638" s="88"/>
      <c r="C638" s="87"/>
      <c r="D638" s="87"/>
      <c r="E638" s="89"/>
      <c r="F638" s="88"/>
      <c r="G638" s="88"/>
      <c r="H638" s="88"/>
      <c r="I638" s="88"/>
      <c r="J638" s="88"/>
      <c r="K638" s="88"/>
      <c r="L638" s="90"/>
      <c r="M638" s="90"/>
      <c r="N638" s="90"/>
      <c r="O638" s="90"/>
      <c r="P638" s="88"/>
      <c r="Q638" s="88"/>
      <c r="R638" s="88"/>
      <c r="S638" s="88"/>
      <c r="T638" s="88"/>
      <c r="U638" s="88"/>
      <c r="V638" s="88"/>
      <c r="W638" s="86"/>
      <c r="X638" s="88"/>
      <c r="Y638" s="88"/>
      <c r="Z638" s="88"/>
      <c r="AA638" s="88"/>
      <c r="AB638" s="88"/>
    </row>
    <row r="639" spans="1:28">
      <c r="A639" s="87"/>
      <c r="B639" s="88"/>
      <c r="C639" s="87"/>
      <c r="D639" s="87"/>
      <c r="E639" s="89"/>
      <c r="F639" s="88"/>
      <c r="G639" s="88"/>
      <c r="H639" s="88"/>
      <c r="I639" s="88"/>
      <c r="J639" s="88"/>
      <c r="K639" s="88"/>
      <c r="L639" s="90"/>
      <c r="M639" s="90"/>
      <c r="N639" s="90"/>
      <c r="O639" s="90"/>
      <c r="P639" s="88"/>
      <c r="Q639" s="88"/>
      <c r="R639" s="88"/>
      <c r="S639" s="88"/>
      <c r="T639" s="88"/>
      <c r="U639" s="88"/>
      <c r="V639" s="88"/>
      <c r="W639" s="86"/>
      <c r="X639" s="88"/>
      <c r="Y639" s="88"/>
      <c r="Z639" s="88"/>
      <c r="AA639" s="88"/>
      <c r="AB639" s="88"/>
    </row>
    <row r="640" spans="1:28">
      <c r="A640" s="87"/>
      <c r="B640" s="88"/>
      <c r="C640" s="87"/>
      <c r="D640" s="87"/>
      <c r="E640" s="89"/>
      <c r="F640" s="88"/>
      <c r="G640" s="88"/>
      <c r="H640" s="88"/>
      <c r="I640" s="88"/>
      <c r="J640" s="88"/>
      <c r="K640" s="88"/>
      <c r="L640" s="90"/>
      <c r="M640" s="90"/>
      <c r="N640" s="90"/>
      <c r="O640" s="90"/>
      <c r="P640" s="88"/>
      <c r="Q640" s="88"/>
      <c r="R640" s="88"/>
      <c r="S640" s="88"/>
      <c r="T640" s="88"/>
      <c r="U640" s="88"/>
      <c r="V640" s="88"/>
      <c r="W640" s="86"/>
      <c r="X640" s="88"/>
      <c r="Y640" s="88"/>
      <c r="Z640" s="88"/>
      <c r="AA640" s="88"/>
      <c r="AB640" s="88"/>
    </row>
    <row r="641" spans="1:28">
      <c r="A641" s="87"/>
      <c r="B641" s="88"/>
      <c r="C641" s="87"/>
      <c r="D641" s="87"/>
      <c r="E641" s="89"/>
      <c r="F641" s="88"/>
      <c r="G641" s="88"/>
      <c r="H641" s="88"/>
      <c r="I641" s="88"/>
      <c r="J641" s="88"/>
      <c r="K641" s="88"/>
      <c r="L641" s="90"/>
      <c r="M641" s="90"/>
      <c r="N641" s="90"/>
      <c r="O641" s="90"/>
      <c r="P641" s="88"/>
      <c r="Q641" s="88"/>
      <c r="R641" s="88"/>
      <c r="S641" s="88"/>
      <c r="T641" s="88"/>
      <c r="U641" s="88"/>
      <c r="V641" s="88"/>
      <c r="W641" s="86"/>
      <c r="X641" s="88"/>
      <c r="Y641" s="88"/>
      <c r="Z641" s="88"/>
      <c r="AA641" s="88"/>
      <c r="AB641" s="88"/>
    </row>
    <row r="642" spans="1:28">
      <c r="A642" s="87"/>
      <c r="B642" s="88"/>
      <c r="C642" s="87"/>
      <c r="D642" s="87"/>
      <c r="E642" s="89"/>
      <c r="F642" s="88"/>
      <c r="G642" s="88"/>
      <c r="H642" s="88"/>
      <c r="I642" s="88"/>
      <c r="J642" s="88"/>
      <c r="K642" s="88"/>
      <c r="L642" s="90"/>
      <c r="M642" s="90"/>
      <c r="N642" s="90"/>
      <c r="O642" s="90"/>
      <c r="P642" s="88"/>
      <c r="Q642" s="88"/>
      <c r="R642" s="88"/>
      <c r="S642" s="88"/>
      <c r="T642" s="88"/>
      <c r="U642" s="88"/>
      <c r="V642" s="88"/>
      <c r="W642" s="86"/>
      <c r="X642" s="88"/>
      <c r="Y642" s="88"/>
      <c r="Z642" s="88"/>
      <c r="AA642" s="88"/>
      <c r="AB642" s="88"/>
    </row>
    <row r="643" spans="1:28">
      <c r="A643" s="87"/>
      <c r="B643" s="88"/>
      <c r="C643" s="87"/>
      <c r="D643" s="87"/>
      <c r="E643" s="89"/>
      <c r="F643" s="88"/>
      <c r="G643" s="88"/>
      <c r="H643" s="88"/>
      <c r="I643" s="88"/>
      <c r="J643" s="88"/>
      <c r="K643" s="88"/>
      <c r="L643" s="90"/>
      <c r="M643" s="90"/>
      <c r="N643" s="90"/>
      <c r="O643" s="90"/>
      <c r="P643" s="88"/>
      <c r="Q643" s="88"/>
      <c r="R643" s="88"/>
      <c r="S643" s="88"/>
      <c r="T643" s="88"/>
      <c r="U643" s="88"/>
      <c r="V643" s="88"/>
      <c r="W643" s="86"/>
      <c r="X643" s="88"/>
      <c r="Y643" s="88"/>
      <c r="Z643" s="88"/>
      <c r="AA643" s="88"/>
      <c r="AB643" s="88"/>
    </row>
    <row r="644" spans="1:28">
      <c r="A644" s="87"/>
      <c r="B644" s="88"/>
      <c r="C644" s="87"/>
      <c r="D644" s="87"/>
      <c r="E644" s="89"/>
      <c r="F644" s="88"/>
      <c r="G644" s="88"/>
      <c r="H644" s="88"/>
      <c r="I644" s="88"/>
      <c r="J644" s="88"/>
      <c r="K644" s="88"/>
      <c r="L644" s="90"/>
      <c r="M644" s="90"/>
      <c r="N644" s="90"/>
      <c r="O644" s="90"/>
      <c r="P644" s="88"/>
      <c r="Q644" s="88"/>
      <c r="R644" s="88"/>
      <c r="S644" s="88"/>
      <c r="T644" s="88"/>
      <c r="U644" s="88"/>
      <c r="V644" s="88"/>
      <c r="W644" s="86"/>
      <c r="X644" s="88"/>
      <c r="Y644" s="88"/>
      <c r="Z644" s="88"/>
      <c r="AA644" s="88"/>
      <c r="AB644" s="88"/>
    </row>
    <row r="645" spans="1:28">
      <c r="A645" s="87"/>
      <c r="B645" s="88"/>
      <c r="C645" s="87"/>
      <c r="D645" s="87"/>
      <c r="E645" s="89"/>
      <c r="F645" s="88"/>
      <c r="G645" s="88"/>
      <c r="H645" s="88"/>
      <c r="I645" s="88"/>
      <c r="J645" s="88"/>
      <c r="K645" s="88"/>
      <c r="L645" s="90"/>
      <c r="M645" s="90"/>
      <c r="N645" s="90"/>
      <c r="O645" s="90"/>
      <c r="P645" s="88"/>
      <c r="Q645" s="88"/>
      <c r="R645" s="88"/>
      <c r="S645" s="88"/>
      <c r="T645" s="88"/>
      <c r="U645" s="88"/>
      <c r="V645" s="88"/>
      <c r="W645" s="86"/>
      <c r="X645" s="88"/>
      <c r="Y645" s="88"/>
      <c r="Z645" s="88"/>
      <c r="AA645" s="88"/>
      <c r="AB645" s="88"/>
    </row>
    <row r="646" spans="1:28">
      <c r="A646" s="87"/>
      <c r="B646" s="88"/>
      <c r="C646" s="87"/>
      <c r="D646" s="87"/>
      <c r="E646" s="89"/>
      <c r="F646" s="88"/>
      <c r="G646" s="88"/>
      <c r="H646" s="88"/>
      <c r="I646" s="88"/>
      <c r="J646" s="88"/>
      <c r="K646" s="88"/>
      <c r="L646" s="90"/>
      <c r="M646" s="90"/>
      <c r="N646" s="90"/>
      <c r="O646" s="90"/>
      <c r="P646" s="88"/>
      <c r="Q646" s="88"/>
      <c r="R646" s="88"/>
      <c r="S646" s="88"/>
      <c r="T646" s="88"/>
      <c r="U646" s="88"/>
      <c r="V646" s="88"/>
      <c r="W646" s="86"/>
      <c r="X646" s="88"/>
      <c r="Y646" s="88"/>
      <c r="Z646" s="88"/>
      <c r="AA646" s="88"/>
      <c r="AB646" s="88"/>
    </row>
    <row r="647" spans="1:28">
      <c r="A647" s="87"/>
      <c r="B647" s="88"/>
      <c r="C647" s="87"/>
      <c r="D647" s="87"/>
      <c r="E647" s="89"/>
      <c r="F647" s="88"/>
      <c r="G647" s="88"/>
      <c r="H647" s="88"/>
      <c r="I647" s="88"/>
      <c r="J647" s="88"/>
      <c r="K647" s="88"/>
      <c r="L647" s="90"/>
      <c r="M647" s="90"/>
      <c r="N647" s="90"/>
      <c r="O647" s="90"/>
      <c r="P647" s="88"/>
      <c r="Q647" s="88"/>
      <c r="R647" s="88"/>
      <c r="S647" s="88"/>
      <c r="T647" s="88"/>
      <c r="U647" s="88"/>
      <c r="V647" s="88"/>
      <c r="W647" s="86"/>
      <c r="X647" s="88"/>
      <c r="Y647" s="88"/>
      <c r="Z647" s="88"/>
      <c r="AA647" s="88"/>
      <c r="AB647" s="88"/>
    </row>
    <row r="648" spans="1:28">
      <c r="A648" s="87"/>
      <c r="B648" s="88"/>
      <c r="C648" s="87"/>
      <c r="D648" s="87"/>
      <c r="E648" s="89"/>
      <c r="F648" s="88"/>
      <c r="G648" s="88"/>
      <c r="H648" s="88"/>
      <c r="I648" s="88"/>
      <c r="J648" s="88"/>
      <c r="K648" s="88"/>
      <c r="L648" s="90"/>
      <c r="M648" s="90"/>
      <c r="N648" s="90"/>
      <c r="O648" s="90"/>
      <c r="P648" s="88"/>
      <c r="Q648" s="88"/>
      <c r="R648" s="88"/>
      <c r="S648" s="88"/>
      <c r="T648" s="88"/>
      <c r="U648" s="88"/>
      <c r="V648" s="88"/>
      <c r="W648" s="86"/>
      <c r="X648" s="88"/>
      <c r="Y648" s="88"/>
      <c r="Z648" s="88"/>
      <c r="AA648" s="88"/>
      <c r="AB648" s="88"/>
    </row>
    <row r="649" spans="1:28">
      <c r="A649" s="87"/>
      <c r="B649" s="88"/>
      <c r="C649" s="87"/>
      <c r="D649" s="87"/>
      <c r="E649" s="89"/>
      <c r="F649" s="88"/>
      <c r="G649" s="88"/>
      <c r="H649" s="88"/>
      <c r="I649" s="88"/>
      <c r="J649" s="88"/>
      <c r="K649" s="88"/>
      <c r="L649" s="90"/>
      <c r="M649" s="90"/>
      <c r="N649" s="90"/>
      <c r="O649" s="90"/>
      <c r="P649" s="88"/>
      <c r="Q649" s="88"/>
      <c r="R649" s="88"/>
      <c r="S649" s="88"/>
      <c r="T649" s="88"/>
      <c r="U649" s="88"/>
      <c r="V649" s="88"/>
      <c r="W649" s="86"/>
      <c r="X649" s="88"/>
      <c r="Y649" s="88"/>
      <c r="Z649" s="88"/>
      <c r="AA649" s="88"/>
      <c r="AB649" s="88"/>
    </row>
    <row r="650" spans="1:28">
      <c r="A650" s="87"/>
      <c r="B650" s="88"/>
      <c r="C650" s="87"/>
      <c r="D650" s="87"/>
      <c r="E650" s="89"/>
      <c r="F650" s="88"/>
      <c r="G650" s="88"/>
      <c r="H650" s="88"/>
      <c r="I650" s="88"/>
      <c r="J650" s="88"/>
      <c r="K650" s="88"/>
      <c r="L650" s="90"/>
      <c r="M650" s="90"/>
      <c r="N650" s="90"/>
      <c r="O650" s="90"/>
      <c r="P650" s="88"/>
      <c r="Q650" s="88"/>
      <c r="R650" s="88"/>
      <c r="S650" s="88"/>
      <c r="T650" s="88"/>
      <c r="U650" s="88"/>
      <c r="V650" s="88"/>
      <c r="W650" s="86"/>
      <c r="X650" s="88"/>
      <c r="Y650" s="88"/>
      <c r="Z650" s="88"/>
      <c r="AA650" s="88"/>
      <c r="AB650" s="88"/>
    </row>
    <row r="651" spans="1:28">
      <c r="A651" s="87"/>
      <c r="B651" s="88"/>
      <c r="C651" s="87"/>
      <c r="D651" s="87"/>
      <c r="E651" s="89"/>
      <c r="F651" s="88"/>
      <c r="G651" s="88"/>
      <c r="H651" s="88"/>
      <c r="I651" s="88"/>
      <c r="J651" s="88"/>
      <c r="K651" s="88"/>
      <c r="L651" s="90"/>
      <c r="M651" s="90"/>
      <c r="N651" s="90"/>
      <c r="O651" s="90"/>
      <c r="P651" s="88"/>
      <c r="Q651" s="88"/>
      <c r="R651" s="88"/>
      <c r="S651" s="88"/>
      <c r="T651" s="88"/>
      <c r="U651" s="88"/>
      <c r="V651" s="88"/>
      <c r="W651" s="86"/>
      <c r="X651" s="88"/>
      <c r="Y651" s="88"/>
      <c r="Z651" s="88"/>
      <c r="AA651" s="88"/>
      <c r="AB651" s="88"/>
    </row>
    <row r="652" spans="1:28">
      <c r="A652" s="87"/>
      <c r="B652" s="88"/>
      <c r="C652" s="87"/>
      <c r="D652" s="87"/>
      <c r="E652" s="89"/>
      <c r="F652" s="88"/>
      <c r="G652" s="88"/>
      <c r="H652" s="88"/>
      <c r="I652" s="88"/>
      <c r="J652" s="88"/>
      <c r="K652" s="88"/>
      <c r="L652" s="90"/>
      <c r="M652" s="90"/>
      <c r="N652" s="90"/>
      <c r="O652" s="90"/>
      <c r="P652" s="88"/>
      <c r="Q652" s="88"/>
      <c r="R652" s="88"/>
      <c r="S652" s="88"/>
      <c r="T652" s="88"/>
      <c r="U652" s="88"/>
      <c r="V652" s="88"/>
      <c r="W652" s="86"/>
      <c r="X652" s="88"/>
      <c r="Y652" s="88"/>
      <c r="Z652" s="88"/>
      <c r="AA652" s="88"/>
      <c r="AB652" s="88"/>
    </row>
    <row r="653" spans="1:28">
      <c r="A653" s="87"/>
      <c r="B653" s="88"/>
      <c r="C653" s="87"/>
      <c r="D653" s="87"/>
      <c r="E653" s="89"/>
      <c r="F653" s="88"/>
      <c r="G653" s="88"/>
      <c r="H653" s="88"/>
      <c r="I653" s="88"/>
      <c r="J653" s="88"/>
      <c r="K653" s="88"/>
      <c r="L653" s="90"/>
      <c r="M653" s="90"/>
      <c r="N653" s="90"/>
      <c r="O653" s="90"/>
      <c r="P653" s="88"/>
      <c r="Q653" s="88"/>
      <c r="R653" s="88"/>
      <c r="S653" s="88"/>
      <c r="T653" s="88"/>
      <c r="U653" s="88"/>
      <c r="V653" s="88"/>
      <c r="W653" s="86"/>
      <c r="X653" s="88"/>
      <c r="Y653" s="88"/>
      <c r="Z653" s="88"/>
      <c r="AA653" s="88"/>
      <c r="AB653" s="88"/>
    </row>
    <row r="654" spans="1:28">
      <c r="A654" s="87"/>
      <c r="B654" s="88"/>
      <c r="C654" s="87"/>
      <c r="D654" s="87"/>
      <c r="E654" s="89"/>
      <c r="F654" s="88"/>
      <c r="G654" s="88"/>
      <c r="H654" s="88"/>
      <c r="I654" s="88"/>
      <c r="J654" s="88"/>
      <c r="K654" s="88"/>
      <c r="L654" s="90"/>
      <c r="M654" s="90"/>
      <c r="N654" s="90"/>
      <c r="O654" s="90"/>
      <c r="P654" s="88"/>
      <c r="Q654" s="88"/>
      <c r="R654" s="88"/>
      <c r="S654" s="88"/>
      <c r="T654" s="88"/>
      <c r="U654" s="88"/>
      <c r="V654" s="88"/>
      <c r="W654" s="86"/>
      <c r="X654" s="88"/>
      <c r="Y654" s="88"/>
      <c r="Z654" s="88"/>
      <c r="AA654" s="88"/>
      <c r="AB654" s="88"/>
    </row>
    <row r="655" spans="1:28">
      <c r="A655" s="87"/>
      <c r="B655" s="88"/>
      <c r="C655" s="87"/>
      <c r="D655" s="87"/>
      <c r="E655" s="89"/>
      <c r="F655" s="88"/>
      <c r="G655" s="88"/>
      <c r="H655" s="88"/>
      <c r="I655" s="88"/>
      <c r="J655" s="88"/>
      <c r="K655" s="88"/>
      <c r="L655" s="90"/>
      <c r="M655" s="90"/>
      <c r="N655" s="90"/>
      <c r="O655" s="90"/>
      <c r="P655" s="88"/>
      <c r="Q655" s="88"/>
      <c r="R655" s="88"/>
      <c r="S655" s="88"/>
      <c r="T655" s="88"/>
      <c r="U655" s="88"/>
      <c r="V655" s="88"/>
      <c r="W655" s="86"/>
      <c r="X655" s="88"/>
      <c r="Y655" s="88"/>
      <c r="Z655" s="88"/>
      <c r="AA655" s="88"/>
      <c r="AB655" s="88"/>
    </row>
    <row r="656" spans="1:28">
      <c r="A656" s="87"/>
      <c r="B656" s="88"/>
      <c r="C656" s="87"/>
      <c r="D656" s="87"/>
      <c r="E656" s="89"/>
      <c r="F656" s="88"/>
      <c r="G656" s="88"/>
      <c r="H656" s="88"/>
      <c r="I656" s="88"/>
      <c r="J656" s="88"/>
      <c r="K656" s="88"/>
      <c r="L656" s="90"/>
      <c r="M656" s="90"/>
      <c r="N656" s="90"/>
      <c r="O656" s="90"/>
      <c r="P656" s="88"/>
      <c r="Q656" s="88"/>
      <c r="R656" s="88"/>
      <c r="S656" s="88"/>
      <c r="T656" s="88"/>
      <c r="U656" s="88"/>
      <c r="V656" s="88"/>
      <c r="W656" s="86"/>
      <c r="X656" s="88"/>
      <c r="Y656" s="88"/>
      <c r="Z656" s="88"/>
      <c r="AA656" s="88"/>
      <c r="AB656" s="88"/>
    </row>
    <row r="657" spans="1:28">
      <c r="A657" s="87"/>
      <c r="B657" s="88"/>
      <c r="C657" s="87"/>
      <c r="D657" s="87"/>
      <c r="E657" s="89"/>
      <c r="F657" s="88"/>
      <c r="G657" s="88"/>
      <c r="H657" s="88"/>
      <c r="I657" s="88"/>
      <c r="J657" s="88"/>
      <c r="K657" s="88"/>
      <c r="L657" s="90"/>
      <c r="M657" s="90"/>
      <c r="N657" s="90"/>
      <c r="O657" s="90"/>
      <c r="P657" s="88"/>
      <c r="Q657" s="88"/>
      <c r="R657" s="88"/>
      <c r="S657" s="88"/>
      <c r="T657" s="88"/>
      <c r="U657" s="88"/>
      <c r="V657" s="88"/>
      <c r="W657" s="86"/>
      <c r="X657" s="88"/>
      <c r="Y657" s="88"/>
      <c r="Z657" s="88"/>
      <c r="AA657" s="88"/>
      <c r="AB657" s="88"/>
    </row>
    <row r="658" spans="1:28">
      <c r="A658" s="87"/>
      <c r="B658" s="88"/>
      <c r="C658" s="87"/>
      <c r="D658" s="87"/>
      <c r="E658" s="89"/>
      <c r="F658" s="88"/>
      <c r="G658" s="88"/>
      <c r="H658" s="88"/>
      <c r="I658" s="88"/>
      <c r="J658" s="88"/>
      <c r="K658" s="88"/>
      <c r="L658" s="90"/>
      <c r="M658" s="90"/>
      <c r="N658" s="90"/>
      <c r="O658" s="90"/>
      <c r="P658" s="88"/>
      <c r="Q658" s="88"/>
      <c r="R658" s="88"/>
      <c r="S658" s="88"/>
      <c r="T658" s="88"/>
      <c r="U658" s="88"/>
      <c r="V658" s="88"/>
      <c r="W658" s="86"/>
      <c r="X658" s="88"/>
      <c r="Y658" s="88"/>
      <c r="Z658" s="88"/>
      <c r="AA658" s="88"/>
      <c r="AB658" s="88"/>
    </row>
    <row r="659" spans="1:28">
      <c r="A659" s="87"/>
      <c r="B659" s="88"/>
      <c r="C659" s="87"/>
      <c r="D659" s="87"/>
      <c r="E659" s="89"/>
      <c r="F659" s="88"/>
      <c r="G659" s="88"/>
      <c r="H659" s="88"/>
      <c r="I659" s="88"/>
      <c r="J659" s="88"/>
      <c r="K659" s="88"/>
      <c r="L659" s="90"/>
      <c r="M659" s="90"/>
      <c r="N659" s="90"/>
      <c r="O659" s="90"/>
      <c r="P659" s="88"/>
      <c r="Q659" s="88"/>
      <c r="R659" s="88"/>
      <c r="S659" s="88"/>
      <c r="T659" s="88"/>
      <c r="U659" s="88"/>
      <c r="V659" s="88"/>
      <c r="W659" s="86"/>
      <c r="X659" s="88"/>
      <c r="Y659" s="88"/>
      <c r="Z659" s="88"/>
      <c r="AA659" s="88"/>
      <c r="AB659" s="88"/>
    </row>
    <row r="660" spans="1:28">
      <c r="A660" s="87"/>
      <c r="B660" s="88"/>
      <c r="C660" s="87"/>
      <c r="D660" s="87"/>
      <c r="E660" s="89"/>
      <c r="F660" s="88"/>
      <c r="G660" s="88"/>
      <c r="H660" s="88"/>
      <c r="I660" s="88"/>
      <c r="J660" s="88"/>
      <c r="K660" s="88"/>
      <c r="L660" s="90"/>
      <c r="M660" s="90"/>
      <c r="N660" s="90"/>
      <c r="O660" s="90"/>
      <c r="P660" s="88"/>
      <c r="Q660" s="88"/>
      <c r="R660" s="88"/>
      <c r="S660" s="88"/>
      <c r="T660" s="88"/>
      <c r="U660" s="88"/>
      <c r="V660" s="88"/>
      <c r="W660" s="86"/>
      <c r="X660" s="88"/>
      <c r="Y660" s="88"/>
      <c r="Z660" s="88"/>
      <c r="AA660" s="88"/>
      <c r="AB660" s="88"/>
    </row>
    <row r="661" spans="1:28">
      <c r="A661" s="87"/>
      <c r="B661" s="88"/>
      <c r="C661" s="87"/>
      <c r="D661" s="87"/>
      <c r="E661" s="89"/>
      <c r="F661" s="88"/>
      <c r="G661" s="88"/>
      <c r="H661" s="88"/>
      <c r="I661" s="88"/>
      <c r="J661" s="88"/>
      <c r="K661" s="88"/>
      <c r="L661" s="90"/>
      <c r="M661" s="90"/>
      <c r="N661" s="90"/>
      <c r="O661" s="90"/>
      <c r="P661" s="88"/>
      <c r="Q661" s="88"/>
      <c r="R661" s="88"/>
      <c r="S661" s="88"/>
      <c r="T661" s="88"/>
      <c r="U661" s="88"/>
      <c r="V661" s="88"/>
      <c r="W661" s="86"/>
      <c r="X661" s="88"/>
      <c r="Y661" s="88"/>
      <c r="Z661" s="88"/>
      <c r="AA661" s="88"/>
      <c r="AB661" s="88"/>
    </row>
    <row r="662" spans="1:28">
      <c r="A662" s="87"/>
      <c r="B662" s="88"/>
      <c r="C662" s="87"/>
      <c r="D662" s="87"/>
      <c r="E662" s="89"/>
      <c r="F662" s="88"/>
      <c r="G662" s="88"/>
      <c r="H662" s="88"/>
      <c r="I662" s="88"/>
      <c r="J662" s="88"/>
      <c r="K662" s="88"/>
      <c r="L662" s="90"/>
      <c r="M662" s="90"/>
      <c r="N662" s="90"/>
      <c r="O662" s="90"/>
      <c r="P662" s="88"/>
      <c r="Q662" s="88"/>
      <c r="R662" s="88"/>
      <c r="S662" s="88"/>
      <c r="T662" s="88"/>
      <c r="U662" s="88"/>
      <c r="V662" s="88"/>
      <c r="W662" s="86"/>
      <c r="X662" s="88"/>
      <c r="Y662" s="88"/>
      <c r="Z662" s="88"/>
      <c r="AA662" s="88"/>
      <c r="AB662" s="88"/>
    </row>
    <row r="663" spans="1:28">
      <c r="A663" s="87"/>
      <c r="B663" s="88"/>
      <c r="C663" s="87"/>
      <c r="D663" s="87"/>
      <c r="E663" s="89"/>
      <c r="F663" s="88"/>
      <c r="G663" s="88"/>
      <c r="H663" s="88"/>
      <c r="I663" s="88"/>
      <c r="J663" s="88"/>
      <c r="K663" s="88"/>
      <c r="L663" s="90"/>
      <c r="M663" s="90"/>
      <c r="N663" s="90"/>
      <c r="O663" s="90"/>
      <c r="P663" s="88"/>
      <c r="Q663" s="88"/>
      <c r="R663" s="88"/>
      <c r="S663" s="88"/>
      <c r="T663" s="88"/>
      <c r="U663" s="88"/>
      <c r="V663" s="88"/>
      <c r="W663" s="86"/>
      <c r="X663" s="88"/>
      <c r="Y663" s="88"/>
      <c r="Z663" s="88"/>
      <c r="AA663" s="88"/>
      <c r="AB663" s="88"/>
    </row>
    <row r="664" spans="1:28">
      <c r="A664" s="87"/>
      <c r="B664" s="88"/>
      <c r="C664" s="87"/>
      <c r="D664" s="87"/>
      <c r="E664" s="89"/>
      <c r="F664" s="88"/>
      <c r="G664" s="88"/>
      <c r="H664" s="88"/>
      <c r="I664" s="88"/>
      <c r="J664" s="88"/>
      <c r="K664" s="88"/>
      <c r="L664" s="90"/>
      <c r="M664" s="90"/>
      <c r="N664" s="90"/>
      <c r="O664" s="90"/>
      <c r="P664" s="88"/>
      <c r="Q664" s="88"/>
      <c r="R664" s="88"/>
      <c r="S664" s="88"/>
      <c r="T664" s="88"/>
      <c r="U664" s="88"/>
      <c r="V664" s="88"/>
      <c r="W664" s="86"/>
      <c r="X664" s="88"/>
      <c r="Y664" s="88"/>
      <c r="Z664" s="88"/>
      <c r="AA664" s="88"/>
      <c r="AB664" s="88"/>
    </row>
    <row r="665" spans="1:28">
      <c r="A665" s="87"/>
      <c r="B665" s="88"/>
      <c r="C665" s="87"/>
      <c r="D665" s="87"/>
      <c r="E665" s="89"/>
      <c r="F665" s="88"/>
      <c r="G665" s="88"/>
      <c r="H665" s="88"/>
      <c r="I665" s="88"/>
      <c r="J665" s="88"/>
      <c r="K665" s="88"/>
      <c r="L665" s="90"/>
      <c r="M665" s="90"/>
      <c r="N665" s="90"/>
      <c r="O665" s="90"/>
      <c r="P665" s="88"/>
      <c r="Q665" s="88"/>
      <c r="R665" s="88"/>
      <c r="S665" s="88"/>
      <c r="T665" s="88"/>
      <c r="U665" s="88"/>
      <c r="V665" s="88"/>
      <c r="W665" s="86"/>
      <c r="X665" s="88"/>
      <c r="Y665" s="88"/>
      <c r="Z665" s="88"/>
      <c r="AA665" s="88"/>
      <c r="AB665" s="88"/>
    </row>
    <row r="666" spans="1:28">
      <c r="A666" s="87"/>
      <c r="B666" s="88"/>
      <c r="C666" s="87"/>
      <c r="D666" s="87"/>
      <c r="E666" s="89"/>
      <c r="F666" s="88"/>
      <c r="G666" s="88"/>
      <c r="H666" s="88"/>
      <c r="I666" s="88"/>
      <c r="J666" s="88"/>
      <c r="K666" s="88"/>
      <c r="L666" s="90"/>
      <c r="M666" s="90"/>
      <c r="N666" s="90"/>
      <c r="O666" s="90"/>
      <c r="P666" s="88"/>
      <c r="Q666" s="88"/>
      <c r="R666" s="88"/>
      <c r="S666" s="88"/>
      <c r="T666" s="88"/>
      <c r="U666" s="88"/>
      <c r="V666" s="88"/>
      <c r="W666" s="86"/>
      <c r="X666" s="88"/>
      <c r="Y666" s="88"/>
      <c r="Z666" s="88"/>
      <c r="AA666" s="88"/>
      <c r="AB666" s="88"/>
    </row>
    <row r="667" spans="1:28">
      <c r="A667" s="87"/>
      <c r="B667" s="88"/>
      <c r="C667" s="87"/>
      <c r="D667" s="87"/>
      <c r="E667" s="89"/>
      <c r="F667" s="88"/>
      <c r="G667" s="88"/>
      <c r="H667" s="88"/>
      <c r="I667" s="88"/>
      <c r="J667" s="88"/>
      <c r="K667" s="88"/>
      <c r="L667" s="90"/>
      <c r="M667" s="90"/>
      <c r="N667" s="90"/>
      <c r="O667" s="90"/>
      <c r="P667" s="88"/>
      <c r="Q667" s="88"/>
      <c r="R667" s="88"/>
      <c r="S667" s="88"/>
      <c r="T667" s="88"/>
      <c r="U667" s="88"/>
      <c r="V667" s="88"/>
      <c r="W667" s="86"/>
      <c r="X667" s="88"/>
      <c r="Y667" s="88"/>
      <c r="Z667" s="88"/>
      <c r="AA667" s="88"/>
      <c r="AB667" s="88"/>
    </row>
    <row r="668" spans="1:28">
      <c r="A668" s="87"/>
      <c r="B668" s="88"/>
      <c r="C668" s="87"/>
      <c r="D668" s="87"/>
      <c r="E668" s="89"/>
      <c r="F668" s="88"/>
      <c r="G668" s="88"/>
      <c r="H668" s="88"/>
      <c r="I668" s="88"/>
      <c r="J668" s="88"/>
      <c r="K668" s="88"/>
      <c r="L668" s="90"/>
      <c r="M668" s="90"/>
      <c r="N668" s="90"/>
      <c r="O668" s="90"/>
      <c r="P668" s="88"/>
      <c r="Q668" s="88"/>
      <c r="R668" s="88"/>
      <c r="S668" s="88"/>
      <c r="T668" s="88"/>
      <c r="U668" s="88"/>
      <c r="V668" s="88"/>
      <c r="W668" s="86"/>
      <c r="X668" s="88"/>
      <c r="Y668" s="88"/>
      <c r="Z668" s="88"/>
      <c r="AA668" s="88"/>
      <c r="AB668" s="88"/>
    </row>
    <row r="669" spans="1:28">
      <c r="A669" s="87"/>
      <c r="B669" s="88"/>
      <c r="C669" s="87"/>
      <c r="D669" s="87"/>
      <c r="E669" s="89"/>
      <c r="F669" s="88"/>
      <c r="G669" s="88"/>
      <c r="H669" s="88"/>
      <c r="I669" s="88"/>
      <c r="J669" s="88"/>
      <c r="K669" s="88"/>
      <c r="L669" s="90"/>
      <c r="M669" s="90"/>
      <c r="N669" s="90"/>
      <c r="O669" s="90"/>
      <c r="P669" s="88"/>
      <c r="Q669" s="88"/>
      <c r="R669" s="88"/>
      <c r="S669" s="88"/>
      <c r="T669" s="88"/>
      <c r="U669" s="88"/>
      <c r="V669" s="88"/>
      <c r="W669" s="86"/>
      <c r="X669" s="88"/>
      <c r="Y669" s="88"/>
      <c r="Z669" s="88"/>
      <c r="AA669" s="88"/>
      <c r="AB669" s="88"/>
    </row>
    <row r="670" spans="1:28">
      <c r="A670" s="87"/>
      <c r="B670" s="88"/>
      <c r="C670" s="87"/>
      <c r="D670" s="87"/>
      <c r="E670" s="89"/>
      <c r="F670" s="88"/>
      <c r="G670" s="88"/>
      <c r="H670" s="88"/>
      <c r="I670" s="88"/>
      <c r="J670" s="88"/>
      <c r="K670" s="88"/>
      <c r="L670" s="90"/>
      <c r="M670" s="90"/>
      <c r="N670" s="90"/>
      <c r="O670" s="90"/>
      <c r="P670" s="88"/>
      <c r="Q670" s="88"/>
      <c r="R670" s="88"/>
      <c r="S670" s="88"/>
      <c r="T670" s="88"/>
      <c r="U670" s="88"/>
      <c r="V670" s="88"/>
      <c r="W670" s="86"/>
      <c r="X670" s="88"/>
      <c r="Y670" s="88"/>
      <c r="Z670" s="88"/>
      <c r="AA670" s="88"/>
      <c r="AB670" s="88"/>
    </row>
    <row r="671" spans="1:28">
      <c r="A671" s="87"/>
      <c r="B671" s="88"/>
      <c r="C671" s="87"/>
      <c r="D671" s="87"/>
      <c r="E671" s="89"/>
      <c r="F671" s="88"/>
      <c r="G671" s="88"/>
      <c r="H671" s="88"/>
      <c r="I671" s="88"/>
      <c r="J671" s="88"/>
      <c r="K671" s="88"/>
      <c r="L671" s="90"/>
      <c r="M671" s="90"/>
      <c r="N671" s="90"/>
      <c r="O671" s="90"/>
      <c r="P671" s="88"/>
      <c r="Q671" s="88"/>
      <c r="R671" s="88"/>
      <c r="S671" s="88"/>
      <c r="T671" s="88"/>
      <c r="U671" s="88"/>
      <c r="V671" s="88"/>
      <c r="W671" s="86"/>
      <c r="X671" s="88"/>
      <c r="Y671" s="88"/>
      <c r="Z671" s="88"/>
      <c r="AA671" s="88"/>
      <c r="AB671" s="88"/>
    </row>
    <row r="672" spans="1:28">
      <c r="A672" s="87"/>
      <c r="B672" s="88"/>
      <c r="C672" s="87"/>
      <c r="D672" s="87"/>
      <c r="E672" s="89"/>
      <c r="F672" s="88"/>
      <c r="G672" s="88"/>
      <c r="H672" s="88"/>
      <c r="I672" s="88"/>
      <c r="J672" s="88"/>
      <c r="K672" s="88"/>
      <c r="L672" s="90"/>
      <c r="M672" s="90"/>
      <c r="N672" s="90"/>
      <c r="O672" s="90"/>
      <c r="P672" s="88"/>
      <c r="Q672" s="88"/>
      <c r="R672" s="88"/>
      <c r="S672" s="88"/>
      <c r="T672" s="88"/>
      <c r="U672" s="88"/>
      <c r="V672" s="88"/>
      <c r="W672" s="86"/>
      <c r="X672" s="88"/>
      <c r="Y672" s="88"/>
      <c r="Z672" s="88"/>
      <c r="AA672" s="88"/>
      <c r="AB672" s="88"/>
    </row>
    <row r="673" spans="1:28">
      <c r="A673" s="87"/>
      <c r="B673" s="88"/>
      <c r="C673" s="87"/>
      <c r="D673" s="87"/>
      <c r="E673" s="89"/>
      <c r="F673" s="88"/>
      <c r="G673" s="88"/>
      <c r="H673" s="88"/>
      <c r="I673" s="88"/>
      <c r="J673" s="88"/>
      <c r="K673" s="88"/>
      <c r="L673" s="90"/>
      <c r="M673" s="90"/>
      <c r="N673" s="90"/>
      <c r="O673" s="90"/>
      <c r="P673" s="88"/>
      <c r="Q673" s="88"/>
      <c r="R673" s="88"/>
      <c r="S673" s="88"/>
      <c r="T673" s="88"/>
      <c r="U673" s="88"/>
      <c r="V673" s="88"/>
      <c r="W673" s="86"/>
      <c r="X673" s="88"/>
      <c r="Y673" s="88"/>
      <c r="Z673" s="88"/>
      <c r="AA673" s="88"/>
      <c r="AB673" s="88"/>
    </row>
    <row r="674" spans="1:28">
      <c r="A674" s="87"/>
      <c r="B674" s="88"/>
      <c r="C674" s="87"/>
      <c r="D674" s="87"/>
      <c r="E674" s="89"/>
      <c r="F674" s="88"/>
      <c r="G674" s="88"/>
      <c r="H674" s="88"/>
      <c r="I674" s="88"/>
      <c r="J674" s="88"/>
      <c r="K674" s="88"/>
      <c r="L674" s="90"/>
      <c r="M674" s="90"/>
      <c r="N674" s="90"/>
      <c r="O674" s="90"/>
      <c r="P674" s="88"/>
      <c r="Q674" s="88"/>
      <c r="R674" s="88"/>
      <c r="S674" s="88"/>
      <c r="T674" s="88"/>
      <c r="U674" s="88"/>
      <c r="V674" s="88"/>
      <c r="W674" s="86"/>
      <c r="X674" s="88"/>
      <c r="Y674" s="88"/>
      <c r="Z674" s="88"/>
      <c r="AA674" s="88"/>
      <c r="AB674" s="88"/>
    </row>
    <row r="675" spans="1:28">
      <c r="A675" s="87"/>
      <c r="B675" s="88"/>
      <c r="C675" s="87"/>
      <c r="D675" s="87"/>
      <c r="E675" s="89"/>
      <c r="F675" s="88"/>
      <c r="G675" s="88"/>
      <c r="H675" s="88"/>
      <c r="I675" s="88"/>
      <c r="J675" s="88"/>
      <c r="K675" s="88"/>
      <c r="L675" s="90"/>
      <c r="M675" s="90"/>
      <c r="N675" s="90"/>
      <c r="O675" s="90"/>
      <c r="P675" s="88"/>
      <c r="Q675" s="88"/>
      <c r="R675" s="88"/>
      <c r="S675" s="88"/>
      <c r="T675" s="88"/>
      <c r="U675" s="88"/>
      <c r="V675" s="88"/>
      <c r="W675" s="86"/>
      <c r="X675" s="88"/>
      <c r="Y675" s="88"/>
      <c r="Z675" s="88"/>
      <c r="AA675" s="88"/>
      <c r="AB675" s="88"/>
    </row>
    <row r="676" spans="1:28">
      <c r="A676" s="87"/>
      <c r="B676" s="88"/>
      <c r="C676" s="87"/>
      <c r="D676" s="87"/>
      <c r="E676" s="89"/>
      <c r="F676" s="88"/>
      <c r="G676" s="88"/>
      <c r="H676" s="88"/>
      <c r="I676" s="88"/>
      <c r="J676" s="88"/>
      <c r="K676" s="88"/>
      <c r="L676" s="90"/>
      <c r="M676" s="90"/>
      <c r="N676" s="90"/>
      <c r="O676" s="90"/>
      <c r="P676" s="88"/>
      <c r="Q676" s="88"/>
      <c r="R676" s="88"/>
      <c r="S676" s="88"/>
      <c r="T676" s="88"/>
      <c r="U676" s="88"/>
      <c r="V676" s="88"/>
      <c r="W676" s="86"/>
      <c r="X676" s="88"/>
      <c r="Y676" s="88"/>
      <c r="Z676" s="88"/>
      <c r="AA676" s="88"/>
      <c r="AB676" s="88"/>
    </row>
    <row r="677" spans="1:28">
      <c r="A677" s="87"/>
      <c r="B677" s="88"/>
      <c r="C677" s="87"/>
      <c r="D677" s="87"/>
      <c r="E677" s="89"/>
      <c r="F677" s="88"/>
      <c r="G677" s="88"/>
      <c r="H677" s="88"/>
      <c r="I677" s="88"/>
      <c r="J677" s="88"/>
      <c r="K677" s="88"/>
      <c r="L677" s="90"/>
      <c r="M677" s="90"/>
      <c r="N677" s="90"/>
      <c r="O677" s="90"/>
      <c r="P677" s="88"/>
      <c r="Q677" s="88"/>
      <c r="R677" s="88"/>
      <c r="S677" s="88"/>
      <c r="T677" s="88"/>
      <c r="U677" s="88"/>
      <c r="V677" s="88"/>
      <c r="W677" s="86"/>
      <c r="X677" s="88"/>
      <c r="Y677" s="88"/>
      <c r="Z677" s="88"/>
      <c r="AA677" s="88"/>
      <c r="AB677" s="88"/>
    </row>
    <row r="678" spans="1:28">
      <c r="A678" s="87"/>
      <c r="B678" s="88"/>
      <c r="C678" s="87"/>
      <c r="D678" s="87"/>
      <c r="E678" s="89"/>
      <c r="F678" s="88"/>
      <c r="G678" s="88"/>
      <c r="H678" s="88"/>
      <c r="I678" s="88"/>
      <c r="J678" s="88"/>
      <c r="K678" s="88"/>
      <c r="L678" s="90"/>
      <c r="M678" s="90"/>
      <c r="N678" s="90"/>
      <c r="O678" s="90"/>
      <c r="P678" s="88"/>
      <c r="Q678" s="88"/>
      <c r="R678" s="88"/>
      <c r="S678" s="88"/>
      <c r="T678" s="88"/>
      <c r="U678" s="88"/>
      <c r="V678" s="88"/>
      <c r="W678" s="86"/>
      <c r="X678" s="88"/>
      <c r="Y678" s="88"/>
      <c r="Z678" s="88"/>
      <c r="AA678" s="88"/>
      <c r="AB678" s="88"/>
    </row>
    <row r="679" spans="1:28">
      <c r="A679" s="87"/>
      <c r="B679" s="88"/>
      <c r="C679" s="87"/>
      <c r="D679" s="87"/>
      <c r="E679" s="89"/>
      <c r="F679" s="88"/>
      <c r="G679" s="88"/>
      <c r="H679" s="88"/>
      <c r="I679" s="88"/>
      <c r="J679" s="88"/>
      <c r="K679" s="88"/>
      <c r="L679" s="90"/>
      <c r="M679" s="90"/>
      <c r="N679" s="90"/>
      <c r="O679" s="90"/>
      <c r="P679" s="88"/>
      <c r="Q679" s="88"/>
      <c r="R679" s="88"/>
      <c r="S679" s="88"/>
      <c r="T679" s="88"/>
      <c r="U679" s="88"/>
      <c r="V679" s="88"/>
      <c r="W679" s="86"/>
      <c r="X679" s="88"/>
      <c r="Y679" s="88"/>
      <c r="Z679" s="88"/>
      <c r="AA679" s="88"/>
      <c r="AB679" s="88"/>
    </row>
    <row r="680" spans="1:28">
      <c r="A680" s="87"/>
      <c r="B680" s="88"/>
      <c r="C680" s="87"/>
      <c r="D680" s="87"/>
      <c r="E680" s="89"/>
      <c r="F680" s="88"/>
      <c r="G680" s="88"/>
      <c r="H680" s="88"/>
      <c r="I680" s="88"/>
      <c r="J680" s="88"/>
      <c r="K680" s="88"/>
      <c r="L680" s="90"/>
      <c r="M680" s="90"/>
      <c r="N680" s="90"/>
      <c r="O680" s="90"/>
      <c r="P680" s="88"/>
      <c r="Q680" s="88"/>
      <c r="R680" s="88"/>
      <c r="S680" s="88"/>
      <c r="T680" s="88"/>
      <c r="U680" s="88"/>
      <c r="V680" s="88"/>
      <c r="W680" s="86"/>
      <c r="X680" s="88"/>
      <c r="Y680" s="88"/>
      <c r="Z680" s="88"/>
      <c r="AA680" s="88"/>
      <c r="AB680" s="88"/>
    </row>
    <row r="681" spans="1:28">
      <c r="A681" s="87"/>
      <c r="B681" s="88"/>
      <c r="C681" s="87"/>
      <c r="D681" s="87"/>
      <c r="E681" s="89"/>
      <c r="F681" s="88"/>
      <c r="G681" s="88"/>
      <c r="H681" s="88"/>
      <c r="I681" s="88"/>
      <c r="J681" s="88"/>
      <c r="K681" s="88"/>
      <c r="L681" s="90"/>
      <c r="M681" s="90"/>
      <c r="N681" s="90"/>
      <c r="O681" s="90"/>
      <c r="P681" s="88"/>
      <c r="Q681" s="88"/>
      <c r="R681" s="88"/>
      <c r="S681" s="88"/>
      <c r="T681" s="88"/>
      <c r="U681" s="88"/>
      <c r="V681" s="88"/>
      <c r="W681" s="86"/>
      <c r="X681" s="88"/>
      <c r="Y681" s="88"/>
      <c r="Z681" s="88"/>
      <c r="AA681" s="88"/>
      <c r="AB681" s="88"/>
    </row>
    <row r="682" spans="1:28">
      <c r="A682" s="87"/>
      <c r="B682" s="88"/>
      <c r="C682" s="87"/>
      <c r="D682" s="87"/>
      <c r="E682" s="89"/>
      <c r="F682" s="88"/>
      <c r="G682" s="88"/>
      <c r="H682" s="88"/>
      <c r="I682" s="88"/>
      <c r="J682" s="88"/>
      <c r="K682" s="88"/>
      <c r="L682" s="90"/>
      <c r="M682" s="90"/>
      <c r="N682" s="90"/>
      <c r="O682" s="90"/>
      <c r="P682" s="88"/>
      <c r="Q682" s="88"/>
      <c r="R682" s="88"/>
      <c r="S682" s="88"/>
      <c r="T682" s="88"/>
      <c r="U682" s="88"/>
      <c r="V682" s="88"/>
      <c r="W682" s="86"/>
      <c r="X682" s="88"/>
      <c r="Y682" s="88"/>
      <c r="Z682" s="88"/>
      <c r="AA682" s="88"/>
      <c r="AB682" s="88"/>
    </row>
    <row r="683" spans="1:28">
      <c r="A683" s="87"/>
      <c r="B683" s="88"/>
      <c r="C683" s="87"/>
      <c r="D683" s="87"/>
      <c r="E683" s="89"/>
      <c r="F683" s="88"/>
      <c r="G683" s="88"/>
      <c r="H683" s="88"/>
      <c r="I683" s="88"/>
      <c r="J683" s="88"/>
      <c r="K683" s="88"/>
      <c r="L683" s="90"/>
      <c r="M683" s="90"/>
      <c r="N683" s="90"/>
      <c r="O683" s="90"/>
      <c r="P683" s="88"/>
      <c r="Q683" s="88"/>
      <c r="R683" s="88"/>
      <c r="S683" s="88"/>
      <c r="T683" s="88"/>
      <c r="U683" s="88"/>
      <c r="V683" s="88"/>
      <c r="W683" s="86"/>
      <c r="X683" s="88"/>
      <c r="Y683" s="88"/>
      <c r="Z683" s="88"/>
      <c r="AA683" s="88"/>
      <c r="AB683" s="88"/>
    </row>
    <row r="684" spans="1:28">
      <c r="A684" s="87"/>
      <c r="B684" s="88"/>
      <c r="C684" s="87"/>
      <c r="D684" s="87"/>
      <c r="E684" s="89"/>
      <c r="F684" s="88"/>
      <c r="G684" s="88"/>
      <c r="H684" s="88"/>
      <c r="I684" s="88"/>
      <c r="J684" s="88"/>
      <c r="K684" s="88"/>
      <c r="L684" s="90"/>
      <c r="M684" s="90"/>
      <c r="N684" s="90"/>
      <c r="O684" s="90"/>
      <c r="P684" s="88"/>
      <c r="Q684" s="88"/>
      <c r="R684" s="88"/>
      <c r="S684" s="88"/>
      <c r="T684" s="88"/>
      <c r="U684" s="88"/>
      <c r="V684" s="88"/>
      <c r="W684" s="86"/>
      <c r="X684" s="88"/>
      <c r="Y684" s="88"/>
      <c r="Z684" s="88"/>
      <c r="AA684" s="88"/>
      <c r="AB684" s="88"/>
    </row>
    <row r="685" spans="1:28">
      <c r="A685" s="87"/>
      <c r="B685" s="88"/>
      <c r="C685" s="87"/>
      <c r="D685" s="87"/>
      <c r="E685" s="89"/>
      <c r="F685" s="88"/>
      <c r="G685" s="88"/>
      <c r="H685" s="88"/>
      <c r="I685" s="88"/>
      <c r="J685" s="88"/>
      <c r="K685" s="88"/>
      <c r="L685" s="90"/>
      <c r="M685" s="90"/>
      <c r="N685" s="90"/>
      <c r="O685" s="90"/>
      <c r="P685" s="88"/>
      <c r="Q685" s="88"/>
      <c r="R685" s="88"/>
      <c r="S685" s="88"/>
      <c r="T685" s="88"/>
      <c r="U685" s="88"/>
      <c r="V685" s="88"/>
      <c r="W685" s="86"/>
      <c r="X685" s="88"/>
      <c r="Y685" s="88"/>
      <c r="Z685" s="88"/>
      <c r="AA685" s="88"/>
      <c r="AB685" s="88"/>
    </row>
    <row r="686" spans="1:28">
      <c r="A686" s="87"/>
      <c r="B686" s="88"/>
      <c r="C686" s="87"/>
      <c r="D686" s="87"/>
      <c r="E686" s="89"/>
      <c r="F686" s="88"/>
      <c r="G686" s="88"/>
      <c r="H686" s="88"/>
      <c r="I686" s="88"/>
      <c r="J686" s="88"/>
      <c r="K686" s="88"/>
      <c r="L686" s="90"/>
      <c r="M686" s="90"/>
      <c r="N686" s="90"/>
      <c r="O686" s="90"/>
      <c r="P686" s="88"/>
      <c r="Q686" s="88"/>
      <c r="R686" s="88"/>
      <c r="S686" s="88"/>
      <c r="T686" s="88"/>
      <c r="U686" s="88"/>
      <c r="V686" s="88"/>
      <c r="W686" s="86"/>
      <c r="X686" s="88"/>
      <c r="Y686" s="88"/>
      <c r="Z686" s="88"/>
      <c r="AA686" s="88"/>
      <c r="AB686" s="88"/>
    </row>
    <row r="687" spans="1:28">
      <c r="A687" s="87"/>
      <c r="B687" s="88"/>
      <c r="C687" s="87"/>
      <c r="D687" s="87"/>
      <c r="E687" s="89"/>
      <c r="F687" s="88"/>
      <c r="G687" s="88"/>
      <c r="H687" s="88"/>
      <c r="I687" s="88"/>
      <c r="J687" s="88"/>
      <c r="K687" s="88"/>
      <c r="L687" s="90"/>
      <c r="M687" s="90"/>
      <c r="N687" s="90"/>
      <c r="O687" s="90"/>
      <c r="P687" s="88"/>
      <c r="Q687" s="88"/>
      <c r="R687" s="88"/>
      <c r="S687" s="88"/>
      <c r="T687" s="88"/>
      <c r="U687" s="88"/>
      <c r="V687" s="88"/>
      <c r="W687" s="86"/>
      <c r="X687" s="88"/>
      <c r="Y687" s="88"/>
      <c r="Z687" s="88"/>
      <c r="AA687" s="88"/>
      <c r="AB687" s="88"/>
    </row>
    <row r="688" spans="1:28">
      <c r="A688" s="87"/>
      <c r="B688" s="88"/>
      <c r="C688" s="87"/>
      <c r="D688" s="87"/>
      <c r="E688" s="89"/>
      <c r="F688" s="88"/>
      <c r="G688" s="88"/>
      <c r="H688" s="88"/>
      <c r="I688" s="88"/>
      <c r="J688" s="88"/>
      <c r="K688" s="88"/>
      <c r="L688" s="90"/>
      <c r="M688" s="90"/>
      <c r="N688" s="90"/>
      <c r="O688" s="90"/>
      <c r="P688" s="88"/>
      <c r="Q688" s="88"/>
      <c r="R688" s="88"/>
      <c r="S688" s="88"/>
      <c r="T688" s="88"/>
      <c r="U688" s="88"/>
      <c r="V688" s="88"/>
      <c r="W688" s="86"/>
      <c r="X688" s="88"/>
      <c r="Y688" s="88"/>
      <c r="Z688" s="88"/>
      <c r="AA688" s="88"/>
      <c r="AB688" s="88"/>
    </row>
    <row r="689" spans="1:28">
      <c r="A689" s="87"/>
      <c r="B689" s="88"/>
      <c r="C689" s="87"/>
      <c r="D689" s="87"/>
      <c r="E689" s="89"/>
      <c r="F689" s="88"/>
      <c r="G689" s="88"/>
      <c r="H689" s="88"/>
      <c r="I689" s="88"/>
      <c r="J689" s="88"/>
      <c r="K689" s="88"/>
      <c r="L689" s="90"/>
      <c r="M689" s="90"/>
      <c r="N689" s="90"/>
      <c r="O689" s="90"/>
      <c r="P689" s="88"/>
      <c r="Q689" s="88"/>
      <c r="R689" s="88"/>
      <c r="S689" s="88"/>
      <c r="T689" s="88"/>
      <c r="U689" s="88"/>
      <c r="V689" s="88"/>
      <c r="W689" s="86"/>
      <c r="X689" s="88"/>
      <c r="Y689" s="88"/>
      <c r="Z689" s="88"/>
      <c r="AA689" s="88"/>
      <c r="AB689" s="88"/>
    </row>
    <row r="690" spans="1:28">
      <c r="A690" s="87"/>
      <c r="B690" s="88"/>
      <c r="C690" s="87"/>
      <c r="D690" s="87"/>
      <c r="E690" s="89"/>
      <c r="F690" s="88"/>
      <c r="G690" s="88"/>
      <c r="H690" s="88"/>
      <c r="I690" s="88"/>
      <c r="J690" s="88"/>
      <c r="K690" s="88"/>
      <c r="L690" s="90"/>
      <c r="M690" s="90"/>
      <c r="N690" s="90"/>
      <c r="O690" s="90"/>
      <c r="P690" s="88"/>
      <c r="Q690" s="88"/>
      <c r="R690" s="88"/>
      <c r="S690" s="88"/>
      <c r="T690" s="88"/>
      <c r="U690" s="88"/>
      <c r="V690" s="88"/>
      <c r="W690" s="86"/>
      <c r="X690" s="88"/>
      <c r="Y690" s="88"/>
      <c r="Z690" s="88"/>
      <c r="AA690" s="88"/>
      <c r="AB690" s="88"/>
    </row>
    <row r="691" spans="1:28">
      <c r="A691" s="87"/>
      <c r="B691" s="88"/>
      <c r="C691" s="87"/>
      <c r="D691" s="87"/>
      <c r="E691" s="89"/>
      <c r="F691" s="88"/>
      <c r="G691" s="88"/>
      <c r="H691" s="88"/>
      <c r="I691" s="88"/>
      <c r="J691" s="88"/>
      <c r="K691" s="88"/>
      <c r="L691" s="90"/>
      <c r="M691" s="90"/>
      <c r="N691" s="90"/>
      <c r="O691" s="90"/>
      <c r="P691" s="88"/>
      <c r="Q691" s="88"/>
      <c r="R691" s="88"/>
      <c r="S691" s="88"/>
      <c r="T691" s="88"/>
      <c r="U691" s="88"/>
      <c r="V691" s="88"/>
      <c r="W691" s="86"/>
      <c r="X691" s="88"/>
      <c r="Y691" s="88"/>
      <c r="Z691" s="88"/>
      <c r="AA691" s="88"/>
      <c r="AB691" s="88"/>
    </row>
    <row r="692" spans="1:28">
      <c r="A692" s="87"/>
      <c r="B692" s="88"/>
      <c r="C692" s="87"/>
      <c r="D692" s="87"/>
      <c r="E692" s="89"/>
      <c r="F692" s="88"/>
      <c r="G692" s="88"/>
      <c r="H692" s="88"/>
      <c r="I692" s="88"/>
      <c r="J692" s="88"/>
      <c r="K692" s="88"/>
      <c r="L692" s="90"/>
      <c r="M692" s="90"/>
      <c r="N692" s="90"/>
      <c r="O692" s="90"/>
      <c r="P692" s="88"/>
      <c r="Q692" s="88"/>
      <c r="R692" s="88"/>
      <c r="S692" s="88"/>
      <c r="T692" s="88"/>
      <c r="U692" s="88"/>
      <c r="V692" s="88"/>
      <c r="W692" s="86"/>
      <c r="X692" s="88"/>
      <c r="Y692" s="88"/>
      <c r="Z692" s="88"/>
      <c r="AA692" s="88"/>
      <c r="AB692" s="88"/>
    </row>
    <row r="693" spans="1:28">
      <c r="A693" s="87"/>
      <c r="B693" s="88"/>
      <c r="C693" s="87"/>
      <c r="D693" s="87"/>
      <c r="E693" s="89"/>
      <c r="F693" s="88"/>
      <c r="G693" s="88"/>
      <c r="H693" s="88"/>
      <c r="I693" s="88"/>
      <c r="J693" s="88"/>
      <c r="K693" s="88"/>
      <c r="L693" s="90"/>
      <c r="M693" s="90"/>
      <c r="N693" s="90"/>
      <c r="O693" s="90"/>
      <c r="P693" s="88"/>
      <c r="Q693" s="88"/>
      <c r="R693" s="88"/>
      <c r="S693" s="88"/>
      <c r="T693" s="88"/>
      <c r="U693" s="88"/>
      <c r="V693" s="88"/>
      <c r="W693" s="86"/>
      <c r="X693" s="88"/>
      <c r="Y693" s="88"/>
      <c r="Z693" s="88"/>
      <c r="AA693" s="88"/>
      <c r="AB693" s="88"/>
    </row>
    <row r="694" spans="1:28">
      <c r="A694" s="87"/>
      <c r="B694" s="88"/>
      <c r="C694" s="87"/>
      <c r="D694" s="87"/>
      <c r="E694" s="89"/>
      <c r="F694" s="88"/>
      <c r="G694" s="88"/>
      <c r="H694" s="88"/>
      <c r="I694" s="88"/>
      <c r="J694" s="88"/>
      <c r="K694" s="88"/>
      <c r="L694" s="90"/>
      <c r="M694" s="90"/>
      <c r="N694" s="90"/>
      <c r="O694" s="90"/>
      <c r="P694" s="88"/>
      <c r="Q694" s="88"/>
      <c r="R694" s="88"/>
      <c r="S694" s="88"/>
      <c r="T694" s="88"/>
      <c r="U694" s="88"/>
      <c r="V694" s="88"/>
      <c r="W694" s="86"/>
      <c r="X694" s="88"/>
      <c r="Y694" s="88"/>
      <c r="Z694" s="88"/>
      <c r="AA694" s="88"/>
      <c r="AB694" s="88"/>
    </row>
    <row r="695" spans="1:28">
      <c r="A695" s="87"/>
      <c r="B695" s="88"/>
      <c r="C695" s="87"/>
      <c r="D695" s="87"/>
      <c r="E695" s="89"/>
      <c r="F695" s="88"/>
      <c r="G695" s="88"/>
      <c r="H695" s="88"/>
      <c r="I695" s="88"/>
      <c r="J695" s="88"/>
      <c r="K695" s="88"/>
      <c r="L695" s="90"/>
      <c r="M695" s="90"/>
      <c r="N695" s="90"/>
      <c r="O695" s="90"/>
      <c r="P695" s="88"/>
      <c r="Q695" s="88"/>
      <c r="R695" s="88"/>
      <c r="S695" s="88"/>
      <c r="T695" s="88"/>
      <c r="U695" s="88"/>
      <c r="V695" s="88"/>
      <c r="W695" s="86"/>
      <c r="X695" s="88"/>
      <c r="Y695" s="88"/>
      <c r="Z695" s="88"/>
      <c r="AA695" s="88"/>
      <c r="AB695" s="88"/>
    </row>
    <row r="696" spans="1:28">
      <c r="A696" s="87"/>
      <c r="B696" s="88"/>
      <c r="C696" s="87"/>
      <c r="D696" s="87"/>
      <c r="E696" s="89"/>
      <c r="F696" s="88"/>
      <c r="G696" s="88"/>
      <c r="H696" s="88"/>
      <c r="I696" s="88"/>
      <c r="J696" s="88"/>
      <c r="K696" s="88"/>
      <c r="L696" s="90"/>
      <c r="M696" s="90"/>
      <c r="N696" s="90"/>
      <c r="O696" s="90"/>
      <c r="P696" s="88"/>
      <c r="Q696" s="88"/>
      <c r="R696" s="88"/>
      <c r="S696" s="88"/>
      <c r="T696" s="88"/>
      <c r="U696" s="88"/>
      <c r="V696" s="88"/>
      <c r="W696" s="86"/>
      <c r="X696" s="88"/>
      <c r="Y696" s="88"/>
      <c r="Z696" s="88"/>
      <c r="AA696" s="88"/>
      <c r="AB696" s="88"/>
    </row>
    <row r="697" spans="1:28">
      <c r="A697" s="87"/>
      <c r="B697" s="88"/>
      <c r="C697" s="87"/>
      <c r="D697" s="87"/>
      <c r="E697" s="89"/>
      <c r="F697" s="88"/>
      <c r="G697" s="88"/>
      <c r="H697" s="88"/>
      <c r="I697" s="88"/>
      <c r="J697" s="88"/>
      <c r="K697" s="88"/>
      <c r="L697" s="90"/>
      <c r="M697" s="90"/>
      <c r="N697" s="90"/>
      <c r="O697" s="90"/>
      <c r="P697" s="88"/>
      <c r="Q697" s="88"/>
      <c r="R697" s="88"/>
      <c r="S697" s="88"/>
      <c r="T697" s="88"/>
      <c r="U697" s="88"/>
      <c r="V697" s="88"/>
      <c r="W697" s="86"/>
      <c r="X697" s="88"/>
      <c r="Y697" s="88"/>
      <c r="Z697" s="88"/>
      <c r="AA697" s="88"/>
      <c r="AB697" s="88"/>
    </row>
    <row r="698" spans="1:28">
      <c r="A698" s="87"/>
      <c r="B698" s="88"/>
      <c r="C698" s="87"/>
      <c r="D698" s="87"/>
      <c r="E698" s="89"/>
      <c r="F698" s="88"/>
      <c r="G698" s="88"/>
      <c r="H698" s="88"/>
      <c r="I698" s="88"/>
      <c r="J698" s="88"/>
      <c r="K698" s="88"/>
      <c r="L698" s="90"/>
      <c r="M698" s="90"/>
      <c r="N698" s="90"/>
      <c r="O698" s="90"/>
      <c r="P698" s="88"/>
      <c r="Q698" s="88"/>
      <c r="R698" s="88"/>
      <c r="S698" s="88"/>
      <c r="T698" s="88"/>
      <c r="U698" s="88"/>
      <c r="V698" s="88"/>
      <c r="W698" s="86"/>
      <c r="X698" s="88"/>
      <c r="Y698" s="88"/>
      <c r="Z698" s="88"/>
      <c r="AA698" s="88"/>
      <c r="AB698" s="88"/>
    </row>
    <row r="699" spans="1:28">
      <c r="A699" s="87"/>
      <c r="B699" s="88"/>
      <c r="C699" s="87"/>
      <c r="D699" s="87"/>
      <c r="E699" s="89"/>
      <c r="F699" s="88"/>
      <c r="G699" s="88"/>
      <c r="H699" s="88"/>
      <c r="I699" s="88"/>
      <c r="J699" s="88"/>
      <c r="K699" s="88"/>
      <c r="L699" s="90"/>
      <c r="M699" s="90"/>
      <c r="N699" s="90"/>
      <c r="O699" s="90"/>
      <c r="P699" s="88"/>
      <c r="Q699" s="88"/>
      <c r="R699" s="88"/>
      <c r="S699" s="88"/>
      <c r="T699" s="88"/>
      <c r="U699" s="88"/>
      <c r="V699" s="88"/>
      <c r="W699" s="86"/>
      <c r="X699" s="88"/>
      <c r="Y699" s="88"/>
      <c r="Z699" s="88"/>
      <c r="AA699" s="88"/>
      <c r="AB699" s="88"/>
    </row>
    <row r="700" spans="1:28">
      <c r="A700" s="87"/>
      <c r="B700" s="88"/>
      <c r="C700" s="87"/>
      <c r="D700" s="87"/>
      <c r="E700" s="89"/>
      <c r="F700" s="88"/>
      <c r="G700" s="88"/>
      <c r="H700" s="88"/>
      <c r="I700" s="88"/>
      <c r="J700" s="88"/>
      <c r="K700" s="88"/>
      <c r="L700" s="90"/>
      <c r="M700" s="90"/>
      <c r="N700" s="90"/>
      <c r="O700" s="90"/>
      <c r="P700" s="88"/>
      <c r="Q700" s="88"/>
      <c r="R700" s="88"/>
      <c r="S700" s="88"/>
      <c r="T700" s="88"/>
      <c r="U700" s="88"/>
      <c r="V700" s="88"/>
      <c r="W700" s="86"/>
      <c r="X700" s="88"/>
      <c r="Y700" s="88"/>
      <c r="Z700" s="88"/>
      <c r="AA700" s="88"/>
      <c r="AB700" s="88"/>
    </row>
    <row r="701" spans="1:28">
      <c r="A701" s="87"/>
      <c r="B701" s="88"/>
      <c r="C701" s="87"/>
      <c r="D701" s="87"/>
      <c r="E701" s="89"/>
      <c r="F701" s="88"/>
      <c r="G701" s="88"/>
      <c r="H701" s="88"/>
      <c r="I701" s="88"/>
      <c r="J701" s="88"/>
      <c r="K701" s="88"/>
      <c r="L701" s="90"/>
      <c r="M701" s="90"/>
      <c r="N701" s="90"/>
      <c r="O701" s="90"/>
      <c r="P701" s="88"/>
      <c r="Q701" s="88"/>
      <c r="R701" s="88"/>
      <c r="S701" s="88"/>
      <c r="T701" s="88"/>
      <c r="U701" s="88"/>
      <c r="V701" s="88"/>
      <c r="W701" s="86"/>
      <c r="X701" s="88"/>
      <c r="Y701" s="88"/>
      <c r="Z701" s="88"/>
      <c r="AA701" s="88"/>
      <c r="AB701" s="88"/>
    </row>
    <row r="702" spans="1:28">
      <c r="A702" s="87"/>
      <c r="B702" s="88"/>
      <c r="C702" s="87"/>
      <c r="D702" s="87"/>
      <c r="E702" s="89"/>
      <c r="F702" s="88"/>
      <c r="G702" s="88"/>
      <c r="H702" s="88"/>
      <c r="I702" s="88"/>
      <c r="J702" s="88"/>
      <c r="K702" s="88"/>
      <c r="L702" s="90"/>
      <c r="M702" s="90"/>
      <c r="N702" s="90"/>
      <c r="O702" s="90"/>
      <c r="P702" s="88"/>
      <c r="Q702" s="88"/>
      <c r="R702" s="88"/>
      <c r="S702" s="88"/>
      <c r="T702" s="88"/>
      <c r="U702" s="88"/>
      <c r="V702" s="88"/>
      <c r="W702" s="86"/>
      <c r="X702" s="88"/>
      <c r="Y702" s="88"/>
      <c r="Z702" s="88"/>
      <c r="AA702" s="88"/>
      <c r="AB702" s="88"/>
    </row>
    <row r="703" spans="1:28">
      <c r="A703" s="87"/>
      <c r="B703" s="88"/>
      <c r="C703" s="87"/>
      <c r="D703" s="87"/>
      <c r="E703" s="89"/>
      <c r="F703" s="88"/>
      <c r="G703" s="88"/>
      <c r="H703" s="88"/>
      <c r="I703" s="88"/>
      <c r="J703" s="88"/>
      <c r="K703" s="88"/>
      <c r="L703" s="90"/>
      <c r="M703" s="90"/>
      <c r="N703" s="90"/>
      <c r="O703" s="90"/>
      <c r="P703" s="88"/>
      <c r="Q703" s="88"/>
      <c r="R703" s="88"/>
      <c r="S703" s="88"/>
      <c r="T703" s="88"/>
      <c r="U703" s="88"/>
      <c r="V703" s="88"/>
      <c r="W703" s="86"/>
      <c r="X703" s="88"/>
      <c r="Y703" s="88"/>
      <c r="Z703" s="88"/>
      <c r="AA703" s="88"/>
      <c r="AB703" s="88"/>
    </row>
    <row r="704" spans="1:28">
      <c r="A704" s="87"/>
      <c r="B704" s="88"/>
      <c r="C704" s="87"/>
      <c r="D704" s="87"/>
      <c r="E704" s="89"/>
      <c r="F704" s="88"/>
      <c r="G704" s="88"/>
      <c r="H704" s="88"/>
      <c r="I704" s="88"/>
      <c r="J704" s="88"/>
      <c r="K704" s="88"/>
      <c r="L704" s="90"/>
      <c r="M704" s="90"/>
      <c r="N704" s="90"/>
      <c r="O704" s="90"/>
      <c r="P704" s="88"/>
      <c r="Q704" s="88"/>
      <c r="R704" s="88"/>
      <c r="S704" s="88"/>
      <c r="T704" s="88"/>
      <c r="U704" s="88"/>
      <c r="V704" s="88"/>
      <c r="W704" s="86"/>
      <c r="X704" s="88"/>
      <c r="Y704" s="88"/>
      <c r="Z704" s="88"/>
      <c r="AA704" s="88"/>
      <c r="AB704" s="88"/>
    </row>
    <row r="705" spans="1:28">
      <c r="A705" s="87"/>
      <c r="B705" s="88"/>
      <c r="C705" s="87"/>
      <c r="D705" s="87"/>
      <c r="E705" s="89"/>
      <c r="F705" s="88"/>
      <c r="G705" s="88"/>
      <c r="H705" s="88"/>
      <c r="I705" s="88"/>
      <c r="J705" s="88"/>
      <c r="K705" s="88"/>
      <c r="L705" s="90"/>
      <c r="M705" s="90"/>
      <c r="N705" s="90"/>
      <c r="O705" s="90"/>
      <c r="P705" s="88"/>
      <c r="Q705" s="88"/>
      <c r="R705" s="88"/>
      <c r="S705" s="88"/>
      <c r="T705" s="88"/>
      <c r="U705" s="88"/>
      <c r="V705" s="88"/>
      <c r="W705" s="86"/>
      <c r="X705" s="88"/>
      <c r="Y705" s="88"/>
      <c r="Z705" s="88"/>
      <c r="AA705" s="88"/>
      <c r="AB705" s="88"/>
    </row>
    <row r="706" spans="1:28">
      <c r="A706" s="87"/>
      <c r="B706" s="88"/>
      <c r="C706" s="87"/>
      <c r="D706" s="87"/>
      <c r="E706" s="89"/>
      <c r="F706" s="88"/>
      <c r="G706" s="88"/>
      <c r="H706" s="88"/>
      <c r="I706" s="88"/>
      <c r="J706" s="88"/>
      <c r="K706" s="88"/>
      <c r="L706" s="90"/>
      <c r="M706" s="90"/>
      <c r="N706" s="90"/>
      <c r="O706" s="90"/>
      <c r="P706" s="88"/>
      <c r="Q706" s="88"/>
      <c r="R706" s="88"/>
      <c r="S706" s="88"/>
      <c r="T706" s="88"/>
      <c r="U706" s="88"/>
      <c r="V706" s="88"/>
      <c r="W706" s="86"/>
      <c r="X706" s="88"/>
      <c r="Y706" s="88"/>
      <c r="Z706" s="88"/>
      <c r="AA706" s="88"/>
      <c r="AB706" s="88"/>
    </row>
    <row r="707" spans="1:28">
      <c r="A707" s="87"/>
      <c r="B707" s="88"/>
      <c r="C707" s="87"/>
      <c r="D707" s="87"/>
      <c r="E707" s="89"/>
      <c r="F707" s="88"/>
      <c r="G707" s="88"/>
      <c r="H707" s="88"/>
      <c r="I707" s="88"/>
      <c r="J707" s="88"/>
      <c r="K707" s="88"/>
      <c r="L707" s="90"/>
      <c r="M707" s="90"/>
      <c r="N707" s="90"/>
      <c r="O707" s="90"/>
      <c r="P707" s="88"/>
      <c r="Q707" s="88"/>
      <c r="R707" s="88"/>
      <c r="S707" s="88"/>
      <c r="T707" s="88"/>
      <c r="U707" s="88"/>
      <c r="V707" s="88"/>
      <c r="W707" s="86"/>
      <c r="X707" s="88"/>
      <c r="Y707" s="88"/>
      <c r="Z707" s="88"/>
      <c r="AA707" s="88"/>
      <c r="AB707" s="88"/>
    </row>
    <row r="708" spans="1:28">
      <c r="A708" s="87"/>
      <c r="B708" s="88"/>
      <c r="C708" s="87"/>
      <c r="D708" s="87"/>
      <c r="E708" s="89"/>
      <c r="F708" s="88"/>
      <c r="G708" s="88"/>
      <c r="H708" s="88"/>
      <c r="I708" s="88"/>
      <c r="J708" s="88"/>
      <c r="K708" s="88"/>
      <c r="L708" s="90"/>
      <c r="M708" s="90"/>
      <c r="N708" s="90"/>
      <c r="O708" s="90"/>
      <c r="P708" s="88"/>
      <c r="Q708" s="88"/>
      <c r="R708" s="88"/>
      <c r="S708" s="88"/>
      <c r="T708" s="88"/>
      <c r="U708" s="88"/>
      <c r="V708" s="88"/>
      <c r="W708" s="86"/>
      <c r="X708" s="88"/>
      <c r="Y708" s="88"/>
      <c r="Z708" s="88"/>
      <c r="AA708" s="88"/>
      <c r="AB708" s="88"/>
    </row>
    <row r="709" spans="1:28">
      <c r="A709" s="87"/>
      <c r="B709" s="88"/>
      <c r="C709" s="87"/>
      <c r="D709" s="87"/>
      <c r="E709" s="89"/>
      <c r="F709" s="88"/>
      <c r="G709" s="88"/>
      <c r="H709" s="88"/>
      <c r="I709" s="88"/>
      <c r="J709" s="88"/>
      <c r="K709" s="88"/>
      <c r="L709" s="90"/>
      <c r="M709" s="90"/>
      <c r="N709" s="90"/>
      <c r="O709" s="90"/>
      <c r="P709" s="88"/>
      <c r="Q709" s="88"/>
      <c r="R709" s="88"/>
      <c r="S709" s="88"/>
      <c r="T709" s="88"/>
      <c r="U709" s="88"/>
      <c r="V709" s="88"/>
      <c r="W709" s="86"/>
      <c r="X709" s="88"/>
      <c r="Y709" s="88"/>
      <c r="Z709" s="88"/>
      <c r="AA709" s="88"/>
      <c r="AB709" s="88"/>
    </row>
    <row r="710" spans="1:28">
      <c r="A710" s="87"/>
      <c r="B710" s="88"/>
      <c r="C710" s="87"/>
      <c r="D710" s="87"/>
      <c r="E710" s="89"/>
      <c r="F710" s="88"/>
      <c r="G710" s="88"/>
      <c r="H710" s="88"/>
      <c r="I710" s="88"/>
      <c r="J710" s="88"/>
      <c r="K710" s="88"/>
      <c r="L710" s="90"/>
      <c r="M710" s="90"/>
      <c r="N710" s="90"/>
      <c r="O710" s="90"/>
      <c r="P710" s="88"/>
      <c r="Q710" s="88"/>
      <c r="R710" s="88"/>
      <c r="S710" s="88"/>
      <c r="T710" s="88"/>
      <c r="U710" s="88"/>
      <c r="V710" s="88"/>
      <c r="W710" s="86"/>
      <c r="X710" s="88"/>
      <c r="Y710" s="88"/>
      <c r="Z710" s="88"/>
      <c r="AA710" s="88"/>
      <c r="AB710" s="88"/>
    </row>
    <row r="711" spans="1:28">
      <c r="A711" s="87"/>
      <c r="B711" s="88"/>
      <c r="C711" s="87"/>
      <c r="D711" s="87"/>
      <c r="E711" s="89"/>
      <c r="F711" s="88"/>
      <c r="G711" s="88"/>
      <c r="H711" s="88"/>
      <c r="I711" s="88"/>
      <c r="J711" s="88"/>
      <c r="K711" s="88"/>
      <c r="L711" s="90"/>
      <c r="M711" s="90"/>
      <c r="N711" s="90"/>
      <c r="O711" s="90"/>
      <c r="P711" s="88"/>
      <c r="Q711" s="88"/>
      <c r="R711" s="88"/>
      <c r="S711" s="88"/>
      <c r="T711" s="88"/>
      <c r="U711" s="88"/>
      <c r="V711" s="88"/>
      <c r="W711" s="86"/>
      <c r="X711" s="88"/>
      <c r="Y711" s="88"/>
      <c r="Z711" s="88"/>
      <c r="AA711" s="88"/>
      <c r="AB711" s="88"/>
    </row>
    <row r="712" spans="1:28">
      <c r="A712" s="87"/>
      <c r="B712" s="88"/>
      <c r="C712" s="87"/>
      <c r="D712" s="87"/>
      <c r="E712" s="89"/>
      <c r="F712" s="88"/>
      <c r="G712" s="88"/>
      <c r="H712" s="88"/>
      <c r="I712" s="88"/>
      <c r="J712" s="88"/>
      <c r="K712" s="88"/>
      <c r="L712" s="90"/>
      <c r="M712" s="90"/>
      <c r="N712" s="90"/>
      <c r="O712" s="90"/>
      <c r="P712" s="88"/>
      <c r="Q712" s="88"/>
      <c r="R712" s="88"/>
      <c r="S712" s="88"/>
      <c r="T712" s="88"/>
      <c r="U712" s="88"/>
      <c r="V712" s="88"/>
      <c r="W712" s="86"/>
      <c r="X712" s="88"/>
      <c r="Y712" s="88"/>
      <c r="Z712" s="88"/>
      <c r="AA712" s="88"/>
      <c r="AB712" s="88"/>
    </row>
    <row r="713" spans="1:28">
      <c r="A713" s="87"/>
      <c r="B713" s="88"/>
      <c r="C713" s="87"/>
      <c r="D713" s="87"/>
      <c r="E713" s="89"/>
      <c r="F713" s="88"/>
      <c r="G713" s="88"/>
      <c r="H713" s="88"/>
      <c r="I713" s="88"/>
      <c r="J713" s="88"/>
      <c r="K713" s="88"/>
      <c r="L713" s="90"/>
      <c r="M713" s="90"/>
      <c r="N713" s="90"/>
      <c r="O713" s="90"/>
      <c r="P713" s="88"/>
      <c r="Q713" s="88"/>
      <c r="R713" s="88"/>
      <c r="S713" s="88"/>
      <c r="T713" s="88"/>
      <c r="U713" s="88"/>
      <c r="V713" s="88"/>
      <c r="W713" s="86"/>
      <c r="X713" s="88"/>
      <c r="Y713" s="88"/>
      <c r="Z713" s="88"/>
      <c r="AA713" s="88"/>
      <c r="AB713" s="88"/>
    </row>
    <row r="714" spans="1:28">
      <c r="A714" s="87"/>
      <c r="B714" s="88"/>
      <c r="C714" s="87"/>
      <c r="D714" s="87"/>
      <c r="E714" s="89"/>
      <c r="F714" s="88"/>
      <c r="G714" s="88"/>
      <c r="H714" s="88"/>
      <c r="I714" s="88"/>
      <c r="J714" s="88"/>
      <c r="K714" s="88"/>
      <c r="L714" s="90"/>
      <c r="M714" s="90"/>
      <c r="N714" s="90"/>
      <c r="O714" s="90"/>
      <c r="P714" s="88"/>
      <c r="Q714" s="88"/>
      <c r="R714" s="88"/>
      <c r="S714" s="88"/>
      <c r="T714" s="88"/>
      <c r="U714" s="88"/>
      <c r="V714" s="88"/>
      <c r="W714" s="86"/>
      <c r="X714" s="88"/>
      <c r="Y714" s="88"/>
      <c r="Z714" s="88"/>
      <c r="AA714" s="88"/>
      <c r="AB714" s="88"/>
    </row>
    <row r="715" spans="1:28">
      <c r="A715" s="87"/>
      <c r="B715" s="88"/>
      <c r="C715" s="87"/>
      <c r="D715" s="87"/>
      <c r="E715" s="89"/>
      <c r="F715" s="88"/>
      <c r="G715" s="88"/>
      <c r="H715" s="88"/>
      <c r="I715" s="88"/>
      <c r="J715" s="88"/>
      <c r="K715" s="88"/>
      <c r="L715" s="90"/>
      <c r="M715" s="90"/>
      <c r="N715" s="90"/>
      <c r="O715" s="90"/>
      <c r="P715" s="88"/>
      <c r="Q715" s="88"/>
      <c r="R715" s="88"/>
      <c r="S715" s="88"/>
      <c r="T715" s="88"/>
      <c r="U715" s="88"/>
      <c r="V715" s="88"/>
      <c r="W715" s="86"/>
      <c r="X715" s="88"/>
      <c r="Y715" s="88"/>
      <c r="Z715" s="88"/>
      <c r="AA715" s="88"/>
      <c r="AB715" s="88"/>
    </row>
    <row r="716" spans="1:28">
      <c r="A716" s="87"/>
      <c r="B716" s="88"/>
      <c r="C716" s="87"/>
      <c r="D716" s="87"/>
      <c r="E716" s="89"/>
      <c r="F716" s="88"/>
      <c r="G716" s="88"/>
      <c r="H716" s="88"/>
      <c r="I716" s="88"/>
      <c r="J716" s="88"/>
      <c r="K716" s="88"/>
      <c r="L716" s="90"/>
      <c r="M716" s="90"/>
      <c r="N716" s="90"/>
      <c r="O716" s="90"/>
      <c r="P716" s="88"/>
      <c r="Q716" s="88"/>
      <c r="R716" s="88"/>
      <c r="S716" s="88"/>
      <c r="T716" s="88"/>
      <c r="U716" s="88"/>
      <c r="V716" s="88"/>
      <c r="W716" s="86"/>
      <c r="X716" s="88"/>
      <c r="Y716" s="88"/>
      <c r="Z716" s="88"/>
      <c r="AA716" s="88"/>
      <c r="AB716" s="88"/>
    </row>
    <row r="717" spans="1:28">
      <c r="A717" s="87"/>
      <c r="B717" s="88"/>
      <c r="C717" s="87"/>
      <c r="D717" s="87"/>
      <c r="E717" s="89"/>
      <c r="F717" s="88"/>
      <c r="G717" s="88"/>
      <c r="H717" s="88"/>
      <c r="I717" s="88"/>
      <c r="J717" s="88"/>
      <c r="K717" s="88"/>
      <c r="L717" s="90"/>
      <c r="M717" s="90"/>
      <c r="N717" s="90"/>
      <c r="O717" s="90"/>
      <c r="P717" s="88"/>
      <c r="Q717" s="88"/>
      <c r="R717" s="88"/>
      <c r="S717" s="88"/>
      <c r="T717" s="88"/>
      <c r="U717" s="88"/>
      <c r="V717" s="88"/>
      <c r="W717" s="86"/>
      <c r="X717" s="88"/>
      <c r="Y717" s="88"/>
      <c r="Z717" s="88"/>
      <c r="AA717" s="88"/>
      <c r="AB717" s="88"/>
    </row>
    <row r="718" spans="1:28">
      <c r="A718" s="87"/>
      <c r="B718" s="88"/>
      <c r="C718" s="87"/>
      <c r="D718" s="87"/>
      <c r="E718" s="89"/>
      <c r="F718" s="88"/>
      <c r="G718" s="88"/>
      <c r="H718" s="88"/>
      <c r="I718" s="88"/>
      <c r="J718" s="88"/>
      <c r="K718" s="88"/>
      <c r="L718" s="90"/>
      <c r="M718" s="90"/>
      <c r="N718" s="90"/>
      <c r="O718" s="90"/>
      <c r="P718" s="88"/>
      <c r="Q718" s="88"/>
      <c r="R718" s="88"/>
      <c r="S718" s="88"/>
      <c r="T718" s="88"/>
      <c r="U718" s="88"/>
      <c r="V718" s="88"/>
      <c r="W718" s="86"/>
      <c r="X718" s="88"/>
      <c r="Y718" s="88"/>
      <c r="Z718" s="88"/>
      <c r="AA718" s="88"/>
      <c r="AB718" s="88"/>
    </row>
    <row r="719" spans="1:28">
      <c r="A719" s="87"/>
      <c r="B719" s="88"/>
      <c r="C719" s="87"/>
      <c r="D719" s="87"/>
      <c r="E719" s="89"/>
      <c r="F719" s="88"/>
      <c r="G719" s="88"/>
      <c r="H719" s="88"/>
      <c r="I719" s="88"/>
      <c r="J719" s="88"/>
      <c r="K719" s="88"/>
      <c r="L719" s="90"/>
      <c r="M719" s="90"/>
      <c r="N719" s="90"/>
      <c r="O719" s="90"/>
      <c r="P719" s="88"/>
      <c r="Q719" s="88"/>
      <c r="R719" s="88"/>
      <c r="S719" s="88"/>
      <c r="T719" s="88"/>
      <c r="U719" s="88"/>
      <c r="V719" s="88"/>
      <c r="W719" s="86"/>
      <c r="X719" s="88"/>
      <c r="Y719" s="88"/>
      <c r="Z719" s="88"/>
      <c r="AA719" s="88"/>
      <c r="AB719" s="88"/>
    </row>
    <row r="720" spans="1:28">
      <c r="A720" s="87"/>
      <c r="B720" s="88"/>
      <c r="C720" s="87"/>
      <c r="D720" s="87"/>
      <c r="E720" s="89"/>
      <c r="F720" s="88"/>
      <c r="G720" s="88"/>
      <c r="H720" s="88"/>
      <c r="I720" s="88"/>
      <c r="J720" s="88"/>
      <c r="K720" s="88"/>
      <c r="L720" s="90"/>
      <c r="M720" s="90"/>
      <c r="N720" s="90"/>
      <c r="O720" s="90"/>
      <c r="P720" s="88"/>
      <c r="Q720" s="88"/>
      <c r="R720" s="88"/>
      <c r="S720" s="88"/>
      <c r="T720" s="88"/>
      <c r="U720" s="88"/>
      <c r="V720" s="88"/>
      <c r="W720" s="86"/>
      <c r="X720" s="88"/>
      <c r="Y720" s="88"/>
      <c r="Z720" s="88"/>
      <c r="AA720" s="88"/>
      <c r="AB720" s="88"/>
    </row>
    <row r="721" spans="1:28">
      <c r="A721" s="87"/>
      <c r="B721" s="88"/>
      <c r="C721" s="87"/>
      <c r="D721" s="87"/>
      <c r="E721" s="89"/>
      <c r="F721" s="88"/>
      <c r="G721" s="88"/>
      <c r="H721" s="88"/>
      <c r="I721" s="88"/>
      <c r="J721" s="88"/>
      <c r="K721" s="88"/>
      <c r="L721" s="90"/>
      <c r="M721" s="90"/>
      <c r="N721" s="90"/>
      <c r="O721" s="90"/>
      <c r="P721" s="88"/>
      <c r="Q721" s="88"/>
      <c r="R721" s="88"/>
      <c r="S721" s="88"/>
      <c r="T721" s="88"/>
      <c r="U721" s="88"/>
      <c r="V721" s="88"/>
      <c r="W721" s="86"/>
      <c r="X721" s="88"/>
      <c r="Y721" s="88"/>
      <c r="Z721" s="88"/>
      <c r="AA721" s="88"/>
      <c r="AB721" s="88"/>
    </row>
    <row r="722" spans="1:28">
      <c r="A722" s="87"/>
      <c r="B722" s="88"/>
      <c r="C722" s="87"/>
      <c r="D722" s="87"/>
      <c r="E722" s="89"/>
      <c r="F722" s="88"/>
      <c r="G722" s="88"/>
      <c r="H722" s="88"/>
      <c r="I722" s="88"/>
      <c r="J722" s="88"/>
      <c r="K722" s="88"/>
      <c r="L722" s="90"/>
      <c r="M722" s="90"/>
      <c r="N722" s="90"/>
      <c r="O722" s="90"/>
      <c r="P722" s="88"/>
      <c r="Q722" s="88"/>
      <c r="R722" s="88"/>
      <c r="S722" s="88"/>
      <c r="T722" s="88"/>
      <c r="U722" s="88"/>
      <c r="V722" s="88"/>
      <c r="W722" s="86"/>
      <c r="X722" s="88"/>
      <c r="Y722" s="88"/>
      <c r="Z722" s="88"/>
      <c r="AA722" s="88"/>
      <c r="AB722" s="88"/>
    </row>
    <row r="723" spans="1:28">
      <c r="A723" s="87"/>
      <c r="B723" s="88"/>
      <c r="C723" s="87"/>
      <c r="D723" s="87"/>
      <c r="E723" s="89"/>
      <c r="F723" s="88"/>
      <c r="G723" s="88"/>
      <c r="H723" s="88"/>
      <c r="I723" s="88"/>
      <c r="J723" s="88"/>
      <c r="K723" s="88"/>
      <c r="L723" s="90"/>
      <c r="M723" s="90"/>
      <c r="N723" s="90"/>
      <c r="O723" s="90"/>
      <c r="P723" s="88"/>
      <c r="Q723" s="88"/>
      <c r="R723" s="88"/>
      <c r="S723" s="88"/>
      <c r="T723" s="88"/>
      <c r="U723" s="88"/>
      <c r="V723" s="88"/>
      <c r="W723" s="86"/>
      <c r="X723" s="88"/>
      <c r="Y723" s="88"/>
      <c r="Z723" s="88"/>
      <c r="AA723" s="88"/>
      <c r="AB723" s="88"/>
    </row>
    <row r="724" spans="1:28">
      <c r="A724" s="87"/>
      <c r="B724" s="88"/>
      <c r="C724" s="87"/>
      <c r="D724" s="87"/>
      <c r="E724" s="89"/>
      <c r="F724" s="88"/>
      <c r="G724" s="88"/>
      <c r="H724" s="88"/>
      <c r="I724" s="88"/>
      <c r="J724" s="88"/>
      <c r="K724" s="88"/>
      <c r="L724" s="90"/>
      <c r="M724" s="90"/>
      <c r="N724" s="90"/>
      <c r="O724" s="90"/>
      <c r="P724" s="88"/>
      <c r="Q724" s="88"/>
      <c r="R724" s="88"/>
      <c r="S724" s="88"/>
      <c r="T724" s="88"/>
      <c r="U724" s="88"/>
      <c r="V724" s="88"/>
      <c r="W724" s="86"/>
      <c r="X724" s="88"/>
      <c r="Y724" s="88"/>
      <c r="Z724" s="88"/>
      <c r="AA724" s="88"/>
      <c r="AB724" s="88"/>
    </row>
    <row r="725" spans="1:28">
      <c r="A725" s="87"/>
      <c r="B725" s="88"/>
      <c r="C725" s="87"/>
      <c r="D725" s="87"/>
      <c r="E725" s="89"/>
      <c r="F725" s="88"/>
      <c r="G725" s="88"/>
      <c r="H725" s="88"/>
      <c r="I725" s="88"/>
      <c r="J725" s="88"/>
      <c r="K725" s="88"/>
      <c r="L725" s="90"/>
      <c r="M725" s="90"/>
      <c r="N725" s="90"/>
      <c r="O725" s="90"/>
      <c r="P725" s="88"/>
      <c r="Q725" s="88"/>
      <c r="R725" s="88"/>
      <c r="S725" s="88"/>
      <c r="T725" s="88"/>
      <c r="U725" s="88"/>
      <c r="V725" s="88"/>
      <c r="W725" s="86"/>
      <c r="X725" s="88"/>
      <c r="Y725" s="88"/>
      <c r="Z725" s="88"/>
      <c r="AA725" s="88"/>
      <c r="AB725" s="88"/>
    </row>
    <row r="726" spans="1:28">
      <c r="A726" s="87"/>
      <c r="B726" s="88"/>
      <c r="C726" s="87"/>
      <c r="D726" s="87"/>
      <c r="E726" s="89"/>
      <c r="F726" s="88"/>
      <c r="G726" s="88"/>
      <c r="H726" s="88"/>
      <c r="I726" s="88"/>
      <c r="J726" s="88"/>
      <c r="K726" s="88"/>
      <c r="L726" s="90"/>
      <c r="M726" s="90"/>
      <c r="N726" s="90"/>
      <c r="O726" s="90"/>
      <c r="P726" s="88"/>
      <c r="Q726" s="88"/>
      <c r="R726" s="88"/>
      <c r="S726" s="88"/>
      <c r="T726" s="88"/>
      <c r="U726" s="88"/>
      <c r="V726" s="88"/>
      <c r="W726" s="86"/>
      <c r="X726" s="88"/>
      <c r="Y726" s="88"/>
      <c r="Z726" s="88"/>
      <c r="AA726" s="88"/>
      <c r="AB726" s="88"/>
    </row>
    <row r="727" spans="1:28">
      <c r="A727" s="87"/>
      <c r="B727" s="88"/>
      <c r="C727" s="87"/>
      <c r="D727" s="87"/>
      <c r="E727" s="89"/>
      <c r="F727" s="88"/>
      <c r="G727" s="88"/>
      <c r="H727" s="88"/>
      <c r="I727" s="88"/>
      <c r="J727" s="88"/>
      <c r="K727" s="88"/>
      <c r="L727" s="90"/>
      <c r="M727" s="90"/>
      <c r="N727" s="90"/>
      <c r="O727" s="90"/>
      <c r="P727" s="88"/>
      <c r="Q727" s="88"/>
      <c r="R727" s="88"/>
      <c r="S727" s="88"/>
      <c r="T727" s="88"/>
      <c r="U727" s="88"/>
      <c r="V727" s="88"/>
      <c r="W727" s="86"/>
      <c r="X727" s="88"/>
      <c r="Y727" s="88"/>
      <c r="Z727" s="88"/>
      <c r="AA727" s="88"/>
      <c r="AB727" s="88"/>
    </row>
    <row r="728" spans="1:28">
      <c r="A728" s="87"/>
      <c r="B728" s="88"/>
      <c r="C728" s="87"/>
      <c r="D728" s="87"/>
      <c r="E728" s="89"/>
      <c r="F728" s="88"/>
      <c r="G728" s="88"/>
      <c r="H728" s="88"/>
      <c r="I728" s="88"/>
      <c r="J728" s="88"/>
      <c r="K728" s="88"/>
      <c r="L728" s="90"/>
      <c r="M728" s="90"/>
      <c r="N728" s="90"/>
      <c r="O728" s="90"/>
      <c r="P728" s="88"/>
      <c r="Q728" s="88"/>
      <c r="R728" s="88"/>
      <c r="S728" s="88"/>
      <c r="T728" s="88"/>
      <c r="U728" s="88"/>
      <c r="V728" s="88"/>
      <c r="W728" s="86"/>
      <c r="X728" s="88"/>
      <c r="Y728" s="88"/>
      <c r="Z728" s="88"/>
      <c r="AA728" s="88"/>
      <c r="AB728" s="88"/>
    </row>
    <row r="729" spans="1:28">
      <c r="A729" s="87"/>
      <c r="B729" s="88"/>
      <c r="C729" s="87"/>
      <c r="D729" s="87"/>
      <c r="E729" s="89"/>
      <c r="F729" s="88"/>
      <c r="G729" s="88"/>
      <c r="H729" s="88"/>
      <c r="I729" s="88"/>
      <c r="J729" s="88"/>
      <c r="K729" s="88"/>
      <c r="L729" s="90"/>
      <c r="M729" s="90"/>
      <c r="N729" s="90"/>
      <c r="O729" s="90"/>
      <c r="P729" s="88"/>
      <c r="Q729" s="88"/>
      <c r="R729" s="88"/>
      <c r="S729" s="88"/>
      <c r="T729" s="88"/>
      <c r="U729" s="88"/>
      <c r="V729" s="88"/>
      <c r="W729" s="86"/>
      <c r="X729" s="88"/>
      <c r="Y729" s="88"/>
      <c r="Z729" s="88"/>
      <c r="AA729" s="88"/>
      <c r="AB729" s="88"/>
    </row>
    <row r="730" spans="1:28">
      <c r="A730" s="87"/>
      <c r="B730" s="88"/>
      <c r="C730" s="87"/>
      <c r="D730" s="87"/>
      <c r="E730" s="89"/>
      <c r="F730" s="88"/>
      <c r="G730" s="88"/>
      <c r="H730" s="88"/>
      <c r="I730" s="88"/>
      <c r="J730" s="88"/>
      <c r="K730" s="88"/>
      <c r="L730" s="90"/>
      <c r="M730" s="90"/>
      <c r="N730" s="90"/>
      <c r="O730" s="90"/>
      <c r="P730" s="88"/>
      <c r="Q730" s="88"/>
      <c r="R730" s="88"/>
      <c r="S730" s="88"/>
      <c r="T730" s="88"/>
      <c r="U730" s="88"/>
      <c r="V730" s="88"/>
      <c r="W730" s="86"/>
      <c r="X730" s="88"/>
      <c r="Y730" s="88"/>
      <c r="Z730" s="88"/>
      <c r="AA730" s="88"/>
      <c r="AB730" s="88"/>
    </row>
    <row r="731" spans="1:28">
      <c r="A731" s="87"/>
      <c r="B731" s="88"/>
      <c r="C731" s="87"/>
      <c r="D731" s="87"/>
      <c r="E731" s="89"/>
      <c r="F731" s="88"/>
      <c r="G731" s="88"/>
      <c r="H731" s="88"/>
      <c r="I731" s="88"/>
      <c r="J731" s="88"/>
      <c r="K731" s="88"/>
      <c r="L731" s="90"/>
      <c r="M731" s="90"/>
      <c r="N731" s="90"/>
      <c r="O731" s="90"/>
      <c r="P731" s="88"/>
      <c r="Q731" s="88"/>
      <c r="R731" s="88"/>
      <c r="S731" s="88"/>
      <c r="T731" s="88"/>
      <c r="U731" s="88"/>
      <c r="V731" s="88"/>
      <c r="W731" s="86"/>
      <c r="X731" s="88"/>
      <c r="Y731" s="88"/>
      <c r="Z731" s="88"/>
      <c r="AA731" s="88"/>
      <c r="AB731" s="88"/>
    </row>
    <row r="732" spans="1:28">
      <c r="A732" s="87"/>
      <c r="B732" s="88"/>
      <c r="C732" s="87"/>
      <c r="D732" s="87"/>
      <c r="E732" s="89"/>
      <c r="F732" s="88"/>
      <c r="G732" s="88"/>
      <c r="H732" s="88"/>
      <c r="I732" s="88"/>
      <c r="J732" s="88"/>
      <c r="K732" s="88"/>
      <c r="L732" s="90"/>
      <c r="M732" s="90"/>
      <c r="N732" s="90"/>
      <c r="O732" s="90"/>
      <c r="P732" s="88"/>
      <c r="Q732" s="88"/>
      <c r="R732" s="88"/>
      <c r="S732" s="88"/>
      <c r="T732" s="88"/>
      <c r="U732" s="88"/>
      <c r="V732" s="88"/>
      <c r="W732" s="86"/>
      <c r="X732" s="88"/>
      <c r="Y732" s="88"/>
      <c r="Z732" s="88"/>
      <c r="AA732" s="88"/>
      <c r="AB732" s="88"/>
    </row>
    <row r="733" spans="1:28">
      <c r="A733" s="87"/>
      <c r="B733" s="88"/>
      <c r="C733" s="87"/>
      <c r="D733" s="87"/>
      <c r="E733" s="89"/>
      <c r="F733" s="88"/>
      <c r="G733" s="88"/>
      <c r="H733" s="88"/>
      <c r="I733" s="88"/>
      <c r="J733" s="88"/>
      <c r="K733" s="88"/>
      <c r="L733" s="90"/>
      <c r="M733" s="90"/>
      <c r="N733" s="90"/>
      <c r="O733" s="90"/>
      <c r="P733" s="88"/>
      <c r="Q733" s="88"/>
      <c r="R733" s="88"/>
      <c r="S733" s="88"/>
      <c r="T733" s="88"/>
      <c r="U733" s="88"/>
      <c r="V733" s="88"/>
      <c r="W733" s="86"/>
      <c r="X733" s="88"/>
      <c r="Y733" s="88"/>
      <c r="Z733" s="88"/>
      <c r="AA733" s="88"/>
      <c r="AB733" s="88"/>
    </row>
    <row r="734" spans="1:28">
      <c r="A734" s="87"/>
      <c r="B734" s="88"/>
      <c r="C734" s="87"/>
      <c r="D734" s="87"/>
      <c r="E734" s="89"/>
      <c r="F734" s="88"/>
      <c r="G734" s="88"/>
      <c r="H734" s="88"/>
      <c r="I734" s="88"/>
      <c r="J734" s="88"/>
      <c r="K734" s="88"/>
      <c r="L734" s="90"/>
      <c r="M734" s="90"/>
      <c r="N734" s="90"/>
      <c r="O734" s="90"/>
      <c r="P734" s="88"/>
      <c r="Q734" s="88"/>
      <c r="R734" s="88"/>
      <c r="S734" s="88"/>
      <c r="T734" s="88"/>
      <c r="U734" s="88"/>
      <c r="V734" s="88"/>
      <c r="W734" s="86"/>
      <c r="X734" s="88"/>
      <c r="Y734" s="88"/>
      <c r="Z734" s="88"/>
      <c r="AA734" s="88"/>
      <c r="AB734" s="88"/>
    </row>
    <row r="735" spans="1:28">
      <c r="A735" s="87"/>
      <c r="B735" s="88"/>
      <c r="C735" s="87"/>
      <c r="D735" s="87"/>
      <c r="E735" s="89"/>
      <c r="F735" s="88"/>
      <c r="G735" s="88"/>
      <c r="H735" s="88"/>
      <c r="I735" s="88"/>
      <c r="J735" s="88"/>
      <c r="K735" s="88"/>
      <c r="L735" s="90"/>
      <c r="M735" s="90"/>
      <c r="N735" s="90"/>
      <c r="O735" s="90"/>
      <c r="P735" s="88"/>
      <c r="Q735" s="88"/>
      <c r="R735" s="88"/>
      <c r="S735" s="88"/>
      <c r="T735" s="88"/>
      <c r="U735" s="88"/>
      <c r="V735" s="88"/>
      <c r="W735" s="86"/>
      <c r="X735" s="88"/>
      <c r="Y735" s="88"/>
      <c r="Z735" s="88"/>
      <c r="AA735" s="88"/>
      <c r="AB735" s="88"/>
    </row>
    <row r="736" spans="1:28">
      <c r="A736" s="87"/>
      <c r="B736" s="88"/>
      <c r="C736" s="87"/>
      <c r="D736" s="87"/>
      <c r="E736" s="89"/>
      <c r="F736" s="88"/>
      <c r="G736" s="88"/>
      <c r="H736" s="88"/>
      <c r="I736" s="88"/>
      <c r="J736" s="88"/>
      <c r="K736" s="88"/>
      <c r="L736" s="90"/>
      <c r="M736" s="90"/>
      <c r="N736" s="90"/>
      <c r="O736" s="90"/>
      <c r="P736" s="88"/>
      <c r="Q736" s="88"/>
      <c r="R736" s="88"/>
      <c r="S736" s="88"/>
      <c r="T736" s="88"/>
      <c r="U736" s="88"/>
      <c r="V736" s="88"/>
      <c r="W736" s="86"/>
      <c r="X736" s="88"/>
      <c r="Y736" s="88"/>
      <c r="Z736" s="88"/>
      <c r="AA736" s="88"/>
      <c r="AB736" s="88"/>
    </row>
    <row r="737" spans="1:28">
      <c r="A737" s="87"/>
      <c r="B737" s="88"/>
      <c r="C737" s="87"/>
      <c r="D737" s="87"/>
      <c r="E737" s="89"/>
      <c r="F737" s="88"/>
      <c r="G737" s="88"/>
      <c r="H737" s="88"/>
      <c r="I737" s="88"/>
      <c r="J737" s="88"/>
      <c r="K737" s="88"/>
      <c r="L737" s="90"/>
      <c r="M737" s="90"/>
      <c r="N737" s="90"/>
      <c r="O737" s="90"/>
      <c r="P737" s="88"/>
      <c r="Q737" s="88"/>
      <c r="R737" s="88"/>
      <c r="S737" s="88"/>
      <c r="T737" s="88"/>
      <c r="U737" s="88"/>
      <c r="V737" s="88"/>
      <c r="W737" s="86"/>
      <c r="X737" s="88"/>
      <c r="Y737" s="88"/>
      <c r="Z737" s="88"/>
      <c r="AA737" s="88"/>
      <c r="AB737" s="88"/>
    </row>
    <row r="738" spans="1:28">
      <c r="A738" s="87"/>
      <c r="B738" s="88"/>
      <c r="C738" s="87"/>
      <c r="D738" s="87"/>
      <c r="E738" s="89"/>
      <c r="F738" s="88"/>
      <c r="G738" s="88"/>
      <c r="H738" s="88"/>
      <c r="I738" s="88"/>
      <c r="J738" s="88"/>
      <c r="K738" s="88"/>
      <c r="L738" s="90"/>
      <c r="M738" s="90"/>
      <c r="N738" s="90"/>
      <c r="O738" s="90"/>
      <c r="P738" s="88"/>
      <c r="Q738" s="88"/>
      <c r="R738" s="88"/>
      <c r="S738" s="88"/>
      <c r="T738" s="88"/>
      <c r="U738" s="88"/>
      <c r="V738" s="88"/>
      <c r="W738" s="86"/>
      <c r="X738" s="88"/>
      <c r="Y738" s="88"/>
      <c r="Z738" s="88"/>
      <c r="AA738" s="88"/>
      <c r="AB738" s="88"/>
    </row>
    <row r="739" spans="1:28">
      <c r="A739" s="87"/>
      <c r="B739" s="88"/>
      <c r="C739" s="87"/>
      <c r="D739" s="87"/>
      <c r="E739" s="89"/>
      <c r="F739" s="88"/>
      <c r="G739" s="88"/>
      <c r="H739" s="88"/>
      <c r="I739" s="88"/>
      <c r="J739" s="88"/>
      <c r="K739" s="88"/>
      <c r="L739" s="90"/>
      <c r="M739" s="90"/>
      <c r="N739" s="90"/>
      <c r="O739" s="90"/>
      <c r="P739" s="88"/>
      <c r="Q739" s="88"/>
      <c r="R739" s="88"/>
      <c r="S739" s="88"/>
      <c r="T739" s="88"/>
      <c r="U739" s="88"/>
      <c r="V739" s="88"/>
      <c r="W739" s="86"/>
      <c r="X739" s="88"/>
      <c r="Y739" s="88"/>
      <c r="Z739" s="88"/>
      <c r="AA739" s="88"/>
      <c r="AB739" s="88"/>
    </row>
    <row r="740" spans="1:28">
      <c r="A740" s="87"/>
      <c r="B740" s="88"/>
      <c r="C740" s="87"/>
      <c r="D740" s="87"/>
      <c r="E740" s="89"/>
      <c r="F740" s="88"/>
      <c r="G740" s="88"/>
      <c r="H740" s="88"/>
      <c r="I740" s="88"/>
      <c r="J740" s="88"/>
      <c r="K740" s="88"/>
      <c r="L740" s="90"/>
      <c r="M740" s="90"/>
      <c r="N740" s="90"/>
      <c r="O740" s="90"/>
      <c r="P740" s="88"/>
      <c r="Q740" s="88"/>
      <c r="R740" s="88"/>
      <c r="S740" s="88"/>
      <c r="T740" s="88"/>
      <c r="U740" s="88"/>
      <c r="V740" s="88"/>
      <c r="W740" s="91"/>
      <c r="X740" s="88"/>
      <c r="Y740" s="88"/>
      <c r="Z740" s="88"/>
      <c r="AA740" s="88"/>
      <c r="AB740" s="88"/>
    </row>
    <row r="741" spans="1:28">
      <c r="A741" s="87"/>
      <c r="B741" s="88"/>
      <c r="C741" s="87"/>
      <c r="D741" s="87"/>
      <c r="E741" s="89"/>
      <c r="F741" s="88"/>
      <c r="G741" s="88"/>
      <c r="H741" s="88"/>
      <c r="I741" s="88"/>
      <c r="J741" s="88"/>
      <c r="K741" s="88"/>
      <c r="L741" s="90"/>
      <c r="M741" s="90"/>
      <c r="N741" s="90"/>
      <c r="O741" s="90"/>
      <c r="P741" s="88"/>
      <c r="Q741" s="88"/>
      <c r="R741" s="88"/>
      <c r="S741" s="88"/>
      <c r="T741" s="88"/>
      <c r="U741" s="88"/>
      <c r="V741" s="88"/>
      <c r="W741" s="91"/>
      <c r="X741" s="88"/>
      <c r="Y741" s="88"/>
      <c r="Z741" s="88"/>
      <c r="AA741" s="88"/>
      <c r="AB741" s="88"/>
    </row>
    <row r="742" spans="1:28">
      <c r="A742" s="87"/>
      <c r="B742" s="88"/>
      <c r="C742" s="87"/>
      <c r="D742" s="87"/>
      <c r="E742" s="89"/>
      <c r="F742" s="88"/>
      <c r="G742" s="88"/>
      <c r="H742" s="88"/>
      <c r="I742" s="88"/>
      <c r="J742" s="88"/>
      <c r="K742" s="88"/>
      <c r="L742" s="90"/>
      <c r="M742" s="90"/>
      <c r="N742" s="90"/>
      <c r="O742" s="90"/>
      <c r="P742" s="88"/>
      <c r="Q742" s="88"/>
      <c r="R742" s="88"/>
      <c r="S742" s="88"/>
      <c r="T742" s="88"/>
      <c r="U742" s="88"/>
      <c r="V742" s="88"/>
      <c r="W742" s="91"/>
      <c r="X742" s="88"/>
      <c r="Y742" s="88"/>
      <c r="Z742" s="88"/>
      <c r="AA742" s="88"/>
      <c r="AB742" s="88"/>
    </row>
    <row r="743" spans="1:28">
      <c r="A743" s="87"/>
      <c r="B743" s="88"/>
      <c r="C743" s="87"/>
      <c r="D743" s="87"/>
      <c r="E743" s="89"/>
      <c r="F743" s="88"/>
      <c r="G743" s="88"/>
      <c r="H743" s="88"/>
      <c r="I743" s="88"/>
      <c r="J743" s="88"/>
      <c r="K743" s="88"/>
      <c r="L743" s="90"/>
      <c r="M743" s="90"/>
      <c r="N743" s="90"/>
      <c r="O743" s="90"/>
      <c r="P743" s="88"/>
      <c r="Q743" s="88"/>
      <c r="R743" s="88"/>
      <c r="S743" s="88"/>
      <c r="T743" s="88"/>
      <c r="U743" s="88"/>
      <c r="V743" s="88"/>
      <c r="W743" s="91"/>
      <c r="X743" s="88"/>
      <c r="Y743" s="88"/>
      <c r="Z743" s="88"/>
      <c r="AA743" s="88"/>
      <c r="AB743" s="88"/>
    </row>
    <row r="744" spans="1:28">
      <c r="A744" s="87"/>
      <c r="B744" s="88"/>
      <c r="C744" s="87"/>
      <c r="D744" s="87"/>
      <c r="E744" s="89"/>
      <c r="F744" s="88"/>
      <c r="G744" s="88"/>
      <c r="H744" s="88"/>
      <c r="I744" s="88"/>
      <c r="J744" s="88"/>
      <c r="K744" s="88"/>
      <c r="L744" s="90"/>
      <c r="M744" s="90"/>
      <c r="N744" s="90"/>
      <c r="O744" s="90"/>
      <c r="P744" s="88"/>
      <c r="Q744" s="88"/>
      <c r="R744" s="88"/>
      <c r="S744" s="88"/>
      <c r="T744" s="88"/>
      <c r="U744" s="88"/>
      <c r="V744" s="88"/>
      <c r="W744" s="91"/>
      <c r="X744" s="88"/>
      <c r="Y744" s="88"/>
      <c r="Z744" s="88"/>
      <c r="AA744" s="88"/>
      <c r="AB744" s="88"/>
    </row>
  </sheetData>
  <sheetProtection algorithmName="SHA-512" hashValue="8EKe5wOA7aAA8bElxMBSSycCnot/5LMm5vdat1/0k2GY40YTEBodSgv8tr7oqWA+AQ8njIp7yGrH+PinS/50Tg==" saltValue="5+ooBrZBhJzlRmJ9XJ+Amw==" spinCount="100000" sheet="1" formatCells="0" formatColumns="0" formatRows="0" deleteRows="0" sort="0" autoFilter="0"/>
  <autoFilter ref="A1:W1003" xr:uid="{00000000-0001-0000-0200-000000000000}"/>
  <phoneticPr fontId="9" type="noConversion"/>
  <dataValidations count="4">
    <dataValidation type="whole" operator="greaterThanOrEqual" allowBlank="1" showErrorMessage="1" sqref="D2:D1048576 A2:A1048576" xr:uid="{32356889-8501-438F-8BA1-31440759C208}">
      <formula1>1</formula1>
    </dataValidation>
    <dataValidation type="decimal" operator="greaterThanOrEqual" allowBlank="1" showErrorMessage="1" sqref="F2:I1048576" xr:uid="{4CC564C4-7617-4897-BF20-508C48871AB6}">
      <formula1>0</formula1>
    </dataValidation>
    <dataValidation type="decimal" allowBlank="1" showErrorMessage="1" sqref="J2:J1048576 L2:L1048576 N2:N1048576" xr:uid="{FC310B83-096B-4AE5-BA0C-569A98615AB7}">
      <formula1>-56.27667</formula1>
      <formula2>-17.497776</formula2>
    </dataValidation>
    <dataValidation type="decimal" allowBlank="1" showErrorMessage="1" sqref="K2:K1048576 M2:M1048576 O2:O1048576" xr:uid="{464E070B-E113-4608-8AA4-AA5015BBE22C}">
      <formula1>-109.454869</formula1>
      <formula2>-65.89723511</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99B8249-D73C-4B9A-9697-D9EC4673AF7D}">
          <x14:formula1>
            <xm:f>ValidacionDatos!$D$5:$D$20</xm:f>
          </x14:formula1>
          <xm:sqref>P2:P1048576</xm:sqref>
        </x14:dataValidation>
        <x14:dataValidation type="list" allowBlank="1" showInputMessage="1" showErrorMessage="1" xr:uid="{B77EF224-002B-4A23-BBDB-E69057B0E8C2}">
          <x14:formula1>
            <xm:f>ValidacionDatos!$E$5:$E$61</xm:f>
          </x14:formula1>
          <xm:sqref>Q2:Q1048576</xm:sqref>
        </x14:dataValidation>
        <x14:dataValidation type="list" allowBlank="1" showInputMessage="1" showErrorMessage="1" xr:uid="{77D7A105-29C7-445E-B4BF-2A4321995C31}">
          <x14:formula1>
            <xm:f>ValidacionDatos!$F$5:$F$350</xm:f>
          </x14:formula1>
          <xm:sqref>R2:R1048576</xm:sqref>
        </x14:dataValidation>
        <x14:dataValidation type="list" errorStyle="warning" allowBlank="1" showInputMessage="1" xr:uid="{481C4245-481E-4441-AD74-E9E68A9FD1CE}">
          <x14:formula1>
            <xm:f>ValidacionDatos!$H$5:$H$17</xm:f>
          </x14:formula1>
          <xm:sqref>T2:T1048576</xm:sqref>
        </x14:dataValidation>
        <x14:dataValidation type="list" allowBlank="1" showInputMessage="1" xr:uid="{5B07DE10-D78B-40B4-8AA0-8DD5515B5615}">
          <x14:formula1>
            <xm:f>ValidacionDatos!$I$5:$I$40</xm:f>
          </x14:formula1>
          <xm:sqref>U2:U1048576</xm:sqref>
        </x14:dataValidation>
        <x14:dataValidation type="list" allowBlank="1" showInputMessage="1" xr:uid="{1241CF25-4802-41C8-BC1C-B3CF222107B2}">
          <x14:formula1>
            <xm:f>ValidacionDatos!$G$5:$G$9</xm:f>
          </x14:formula1>
          <xm:sqref>C2:C1048576</xm:sqref>
        </x14:dataValidation>
        <x14:dataValidation type="list" allowBlank="1" showInputMessage="1" xr:uid="{704E4EC5-B85F-4FFD-9D68-98595B6A18F2}">
          <x14:formula1>
            <xm:f>ValidacionDatos!$J$5:$J$14</xm:f>
          </x14:formula1>
          <xm:sqref>V2:V1048576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87ED-BCAD-450C-9308-54B3ABE2D63E}">
  <sheetPr>
    <tabColor theme="9" tint="0.79998168889431442"/>
  </sheetPr>
  <dimension ref="A1:AU1814"/>
  <sheetViews>
    <sheetView topLeftCell="AK1" zoomScaleNormal="100" workbookViewId="0">
      <pane ySplit="2" topLeftCell="A1173" activePane="bottomLeft" state="frozen"/>
      <selection pane="bottomLeft" activeCell="X1182" sqref="A1182:XFD1186"/>
    </sheetView>
  </sheetViews>
  <sheetFormatPr baseColWidth="10" defaultRowHeight="14.4"/>
  <cols>
    <col min="1" max="1" width="14.33203125" style="25" customWidth="1"/>
    <col min="2" max="2" width="20.88671875" style="25" customWidth="1"/>
    <col min="3" max="3" width="23.109375" style="25" customWidth="1"/>
    <col min="4" max="4" width="28" style="25" bestFit="1" customWidth="1"/>
    <col min="5" max="5" width="12.88671875" style="25" customWidth="1"/>
    <col min="6" max="6" width="12.109375" style="25" customWidth="1"/>
    <col min="7" max="7" width="13.44140625" style="25" customWidth="1"/>
    <col min="8" max="8" width="20.6640625" style="85" customWidth="1"/>
    <col min="9" max="9" width="23.88671875" style="25" customWidth="1"/>
    <col min="10" max="10" width="12.109375" style="25" customWidth="1"/>
    <col min="11" max="11" width="15.33203125" style="25" customWidth="1"/>
    <col min="12" max="12" width="18.6640625" style="25" customWidth="1"/>
    <col min="13" max="13" width="14.33203125" style="25" bestFit="1" customWidth="1"/>
    <col min="14" max="14" width="13.109375" style="25" customWidth="1"/>
    <col min="15" max="15" width="12.109375" style="25" customWidth="1"/>
    <col min="16" max="16" width="15" style="25" customWidth="1"/>
    <col min="17" max="18" width="12.109375" style="25" customWidth="1"/>
    <col min="19" max="19" width="13.44140625" style="25" customWidth="1"/>
    <col min="20" max="22" width="12.109375" style="25" customWidth="1"/>
    <col min="23" max="23" width="18.33203125" style="25" customWidth="1"/>
    <col min="24" max="24" width="19.44140625" style="25" customWidth="1"/>
    <col min="25" max="25" width="12.109375" style="25" customWidth="1"/>
    <col min="26" max="26" width="19.6640625" style="25" customWidth="1"/>
    <col min="27" max="28" width="15.5546875" style="25" customWidth="1"/>
    <col min="29" max="29" width="21" style="25" customWidth="1"/>
    <col min="30" max="30" width="12.109375" style="25"/>
    <col min="31" max="31" width="23.6640625" style="25" customWidth="1"/>
    <col min="32" max="34" width="12.33203125" style="25" customWidth="1"/>
    <col min="35" max="35" width="16.6640625" style="25" customWidth="1"/>
    <col min="36" max="36" width="12.109375" style="25"/>
    <col min="37" max="37" width="14" style="25" customWidth="1"/>
    <col min="38" max="38" width="14.33203125" style="25" customWidth="1"/>
    <col min="39" max="39" width="23.5546875" style="25" customWidth="1"/>
    <col min="40" max="40" width="15.44140625" style="25" customWidth="1"/>
    <col min="41" max="42" width="16.88671875" style="25" customWidth="1"/>
    <col min="43" max="43" width="19.33203125" style="25" customWidth="1"/>
    <col min="44" max="45" width="20.88671875" style="25" bestFit="1" customWidth="1"/>
    <col min="46" max="46" width="18.44140625" style="25" customWidth="1"/>
    <col min="47" max="47" width="19.109375" style="25" customWidth="1"/>
  </cols>
  <sheetData>
    <row r="1" spans="1:47" ht="28.8">
      <c r="A1" s="53" t="s">
        <v>12</v>
      </c>
      <c r="B1" s="36"/>
      <c r="C1" s="50" t="s">
        <v>247</v>
      </c>
      <c r="D1" s="54"/>
      <c r="E1" s="55" t="s">
        <v>248</v>
      </c>
      <c r="F1" s="56"/>
      <c r="G1" s="56"/>
      <c r="H1" s="83"/>
      <c r="I1" s="56"/>
      <c r="J1" s="56"/>
      <c r="K1" s="56"/>
      <c r="L1" s="56"/>
      <c r="M1" s="56"/>
      <c r="N1" s="57"/>
      <c r="O1" s="58" t="s">
        <v>249</v>
      </c>
      <c r="P1" s="59"/>
      <c r="Q1" s="59"/>
      <c r="R1" s="59"/>
      <c r="S1" s="59"/>
      <c r="T1" s="59"/>
      <c r="U1" s="59"/>
      <c r="V1" s="59"/>
      <c r="W1" s="59"/>
      <c r="X1" s="59"/>
      <c r="Y1" s="59"/>
      <c r="Z1" s="60" t="s">
        <v>250</v>
      </c>
      <c r="AA1" s="61"/>
      <c r="AB1" s="61"/>
      <c r="AC1" s="56"/>
      <c r="AD1" s="56"/>
      <c r="AE1" s="56"/>
      <c r="AF1" s="62"/>
      <c r="AG1" s="62"/>
      <c r="AH1" s="62"/>
      <c r="AI1" s="56"/>
      <c r="AJ1" s="56"/>
      <c r="AK1" s="56"/>
      <c r="AL1" s="56"/>
      <c r="AM1" s="56"/>
      <c r="AN1" s="56"/>
      <c r="AO1" s="56"/>
      <c r="AP1" s="56"/>
      <c r="AQ1" s="57"/>
      <c r="AR1" s="60" t="s">
        <v>251</v>
      </c>
      <c r="AS1" s="56"/>
      <c r="AT1" s="57"/>
      <c r="AU1" s="36"/>
    </row>
    <row r="2" spans="1:47" ht="43.2">
      <c r="A2" s="21" t="s">
        <v>21</v>
      </c>
      <c r="B2" s="63" t="s">
        <v>252</v>
      </c>
      <c r="C2" s="64" t="s">
        <v>29</v>
      </c>
      <c r="D2" s="65" t="s">
        <v>129</v>
      </c>
      <c r="E2" s="66" t="s">
        <v>41</v>
      </c>
      <c r="F2" s="37" t="s">
        <v>42</v>
      </c>
      <c r="G2" s="37" t="s">
        <v>43</v>
      </c>
      <c r="H2" s="84" t="s">
        <v>44</v>
      </c>
      <c r="I2" s="37" t="s">
        <v>139</v>
      </c>
      <c r="J2" s="37" t="s">
        <v>46</v>
      </c>
      <c r="K2" s="37" t="s">
        <v>144</v>
      </c>
      <c r="L2" s="37" t="s">
        <v>147</v>
      </c>
      <c r="M2" s="37" t="s">
        <v>47</v>
      </c>
      <c r="N2" s="67" t="s">
        <v>152</v>
      </c>
      <c r="O2" s="68" t="s">
        <v>155</v>
      </c>
      <c r="P2" s="69" t="s">
        <v>158</v>
      </c>
      <c r="Q2" s="69" t="s">
        <v>161</v>
      </c>
      <c r="R2" s="69" t="s">
        <v>164</v>
      </c>
      <c r="S2" s="69" t="s">
        <v>167</v>
      </c>
      <c r="T2" s="69" t="s">
        <v>170</v>
      </c>
      <c r="U2" s="69" t="s">
        <v>173</v>
      </c>
      <c r="V2" s="69" t="s">
        <v>176</v>
      </c>
      <c r="W2" s="69" t="s">
        <v>179</v>
      </c>
      <c r="X2" s="69" t="s">
        <v>182</v>
      </c>
      <c r="Y2" s="69" t="s">
        <v>185</v>
      </c>
      <c r="Z2" s="68" t="s">
        <v>188</v>
      </c>
      <c r="AA2" s="69" t="s">
        <v>191</v>
      </c>
      <c r="AB2" s="69" t="s">
        <v>194</v>
      </c>
      <c r="AC2" s="69" t="s">
        <v>197</v>
      </c>
      <c r="AD2" s="69" t="s">
        <v>48</v>
      </c>
      <c r="AE2" s="69" t="s">
        <v>202</v>
      </c>
      <c r="AF2" s="69" t="s">
        <v>49</v>
      </c>
      <c r="AG2" s="69" t="s">
        <v>50</v>
      </c>
      <c r="AH2" s="69" t="s">
        <v>51</v>
      </c>
      <c r="AI2" s="69" t="s">
        <v>211</v>
      </c>
      <c r="AJ2" s="69" t="s">
        <v>214</v>
      </c>
      <c r="AK2" s="69" t="s">
        <v>217</v>
      </c>
      <c r="AL2" s="69" t="s">
        <v>220</v>
      </c>
      <c r="AM2" s="69" t="s">
        <v>223</v>
      </c>
      <c r="AN2" s="69" t="s">
        <v>226</v>
      </c>
      <c r="AO2" s="69" t="s">
        <v>229</v>
      </c>
      <c r="AP2" s="70" t="s">
        <v>909</v>
      </c>
      <c r="AQ2" s="71" t="s">
        <v>232</v>
      </c>
      <c r="AR2" s="68" t="s">
        <v>235</v>
      </c>
      <c r="AS2" s="69" t="s">
        <v>238</v>
      </c>
      <c r="AT2" s="71" t="s">
        <v>240</v>
      </c>
      <c r="AU2" s="72" t="s">
        <v>243</v>
      </c>
    </row>
    <row r="3" spans="1:47">
      <c r="A3" s="25">
        <v>1</v>
      </c>
      <c r="B3" s="25" t="str">
        <f>IF(A3="","",IFERROR(VLOOKUP(A3,Campaña!$A$2:$K$100000,2,0),"ID NO EXISTE"))</f>
        <v>Verano 2022</v>
      </c>
      <c r="C3" s="25">
        <v>5</v>
      </c>
      <c r="D3" s="25" t="str">
        <f>IF(C3="","",IFERROR(CONCATENATE(VLOOKUP(C3,EstacionReplica!$A$1:$W$99981,2,0)," - ",VLOOKUP(C3,EstacionReplica!$A$1:$W$99981,3,0)," - ",VLOOKUP(C3,EstacionReplica!$A$1:$W$99981,4,0)),"ID NO EXISTE"))</f>
        <v>H005 - Registro individual - 1</v>
      </c>
      <c r="E3" s="25">
        <v>2022</v>
      </c>
      <c r="F3" s="25">
        <v>3</v>
      </c>
      <c r="G3" s="25">
        <v>7</v>
      </c>
      <c r="H3" s="85">
        <v>0.49513888888888891</v>
      </c>
      <c r="I3" s="25" t="s">
        <v>694</v>
      </c>
      <c r="J3" s="25">
        <v>1</v>
      </c>
      <c r="K3" s="25" t="s">
        <v>668</v>
      </c>
      <c r="L3" s="25" t="s">
        <v>1554</v>
      </c>
      <c r="Z3" s="25" t="s">
        <v>888</v>
      </c>
      <c r="AB3" s="25" t="s">
        <v>664</v>
      </c>
      <c r="AC3" s="25" t="s">
        <v>664</v>
      </c>
      <c r="AD3" s="25">
        <v>0</v>
      </c>
      <c r="AE3" s="25" t="s">
        <v>995</v>
      </c>
      <c r="AF3" s="25">
        <v>-22.316788514795235</v>
      </c>
      <c r="AG3" s="25">
        <v>-69.472906049490035</v>
      </c>
      <c r="AI3" s="25" t="s">
        <v>1629</v>
      </c>
      <c r="AO3" s="25" t="s">
        <v>662</v>
      </c>
      <c r="AR3" s="17" t="s">
        <v>1630</v>
      </c>
      <c r="AS3" s="17" t="s">
        <v>1630</v>
      </c>
    </row>
    <row r="4" spans="1:47">
      <c r="A4" s="25">
        <v>1</v>
      </c>
      <c r="B4" s="25" t="str">
        <f>IF(A4="","",IFERROR(VLOOKUP(A4,Campaña!$A$2:$K$100000,2,0),"ID NO EXISTE"))</f>
        <v>Verano 2022</v>
      </c>
      <c r="C4" s="25">
        <v>6</v>
      </c>
      <c r="D4" s="25" t="str">
        <f>IF(C4="","",IFERROR(CONCATENATE(VLOOKUP(C4,EstacionReplica!$A$1:$W$99981,2,0)," - ",VLOOKUP(C4,EstacionReplica!$A$1:$W$99981,3,0)," - ",VLOOKUP(C4,EstacionReplica!$A$1:$W$99981,4,0)),"ID NO EXISTE"))</f>
        <v>H006 - Registro individual - 1</v>
      </c>
      <c r="E4" s="25">
        <v>2022</v>
      </c>
      <c r="F4" s="25">
        <v>3</v>
      </c>
      <c r="G4" s="25">
        <v>7</v>
      </c>
      <c r="H4" s="85">
        <v>0.49513888888888891</v>
      </c>
      <c r="I4" s="25" t="s">
        <v>694</v>
      </c>
      <c r="J4" s="25">
        <v>1</v>
      </c>
      <c r="K4" s="25" t="s">
        <v>668</v>
      </c>
      <c r="L4" s="25" t="s">
        <v>1554</v>
      </c>
      <c r="Z4" s="25" t="s">
        <v>888</v>
      </c>
      <c r="AB4" s="25" t="s">
        <v>664</v>
      </c>
      <c r="AC4" s="25" t="s">
        <v>664</v>
      </c>
      <c r="AD4" s="25">
        <v>0</v>
      </c>
      <c r="AE4" s="25" t="s">
        <v>995</v>
      </c>
      <c r="AF4" s="25">
        <v>-22.34279799639037</v>
      </c>
      <c r="AG4" s="25">
        <v>-69.463301905401579</v>
      </c>
      <c r="AI4" s="25" t="s">
        <v>1629</v>
      </c>
      <c r="AO4" s="25" t="s">
        <v>662</v>
      </c>
      <c r="AR4" s="17" t="s">
        <v>1630</v>
      </c>
      <c r="AS4" s="17" t="s">
        <v>1630</v>
      </c>
    </row>
    <row r="5" spans="1:47">
      <c r="A5" s="25">
        <v>1</v>
      </c>
      <c r="B5" s="25" t="str">
        <f>IF(A5="","",IFERROR(VLOOKUP(A5,Campaña!$A$2:$K$100000,2,0),"ID NO EXISTE"))</f>
        <v>Verano 2022</v>
      </c>
      <c r="C5" s="25">
        <v>7</v>
      </c>
      <c r="D5" s="25" t="str">
        <f>IF(C5="","",IFERROR(CONCATENATE(VLOOKUP(C5,EstacionReplica!$A$1:$W$99981,2,0)," - ",VLOOKUP(C5,EstacionReplica!$A$1:$W$99981,3,0)," - ",VLOOKUP(C5,EstacionReplica!$A$1:$W$99981,4,0)),"ID NO EXISTE"))</f>
        <v>H007 - Registro individual - 1</v>
      </c>
      <c r="E5" s="25">
        <v>2022</v>
      </c>
      <c r="F5" s="25">
        <v>3</v>
      </c>
      <c r="G5" s="25">
        <v>7</v>
      </c>
      <c r="H5" s="85">
        <v>0.49513888888888902</v>
      </c>
      <c r="I5" s="25" t="s">
        <v>694</v>
      </c>
      <c r="J5" s="25">
        <v>1</v>
      </c>
      <c r="K5" s="25" t="s">
        <v>668</v>
      </c>
      <c r="L5" s="25" t="s">
        <v>1554</v>
      </c>
      <c r="Z5" s="25" t="s">
        <v>888</v>
      </c>
      <c r="AB5" s="25" t="s">
        <v>664</v>
      </c>
      <c r="AC5" s="25" t="s">
        <v>664</v>
      </c>
      <c r="AD5" s="25">
        <v>0</v>
      </c>
      <c r="AE5" s="25" t="s">
        <v>995</v>
      </c>
      <c r="AF5" s="25">
        <v>-22.381246439783212</v>
      </c>
      <c r="AG5" s="25">
        <v>-69.453763742478685</v>
      </c>
      <c r="AI5" s="25" t="s">
        <v>1629</v>
      </c>
      <c r="AO5" s="25" t="s">
        <v>662</v>
      </c>
      <c r="AR5" s="17" t="s">
        <v>1630</v>
      </c>
      <c r="AS5" s="17" t="s">
        <v>1630</v>
      </c>
    </row>
    <row r="6" spans="1:47">
      <c r="A6" s="25">
        <v>1</v>
      </c>
      <c r="B6" s="25" t="str">
        <f>IF(A6="","",IFERROR(VLOOKUP(A6,Campaña!$A$2:$K$100000,2,0),"ID NO EXISTE"))</f>
        <v>Verano 2022</v>
      </c>
      <c r="C6" s="25">
        <v>8</v>
      </c>
      <c r="D6" s="25" t="str">
        <f>IF(C6="","",IFERROR(CONCATENATE(VLOOKUP(C6,EstacionReplica!$A$1:$W$99981,2,0)," - ",VLOOKUP(C6,EstacionReplica!$A$1:$W$99981,3,0)," - ",VLOOKUP(C6,EstacionReplica!$A$1:$W$99981,4,0)),"ID NO EXISTE"))</f>
        <v>H008 - Registro individual - 1</v>
      </c>
      <c r="E6" s="25">
        <v>2022</v>
      </c>
      <c r="F6" s="25">
        <v>3</v>
      </c>
      <c r="G6" s="25">
        <v>7</v>
      </c>
      <c r="H6" s="85">
        <v>0.49513888888888902</v>
      </c>
      <c r="I6" s="25" t="s">
        <v>694</v>
      </c>
      <c r="J6" s="25">
        <v>1</v>
      </c>
      <c r="K6" s="25" t="s">
        <v>668</v>
      </c>
      <c r="L6" s="25" t="s">
        <v>1554</v>
      </c>
      <c r="Z6" s="25" t="s">
        <v>888</v>
      </c>
      <c r="AB6" s="25" t="s">
        <v>664</v>
      </c>
      <c r="AC6" s="25" t="s">
        <v>664</v>
      </c>
      <c r="AD6" s="25">
        <v>0</v>
      </c>
      <c r="AE6" s="25" t="s">
        <v>995</v>
      </c>
      <c r="AF6" s="25">
        <v>-22.402877272630157</v>
      </c>
      <c r="AG6" s="25">
        <v>-69.465210687370984</v>
      </c>
      <c r="AI6" s="25" t="s">
        <v>1629</v>
      </c>
      <c r="AO6" s="25" t="s">
        <v>662</v>
      </c>
      <c r="AR6" s="17" t="s">
        <v>1630</v>
      </c>
      <c r="AS6" s="17" t="s">
        <v>1630</v>
      </c>
    </row>
    <row r="7" spans="1:47">
      <c r="A7" s="25">
        <v>1</v>
      </c>
      <c r="B7" s="25" t="str">
        <f>IF(A7="","",IFERROR(VLOOKUP(A7,Campaña!$A$2:$K$100000,2,0),"ID NO EXISTE"))</f>
        <v>Verano 2022</v>
      </c>
      <c r="C7" s="25">
        <v>9</v>
      </c>
      <c r="D7" s="25" t="str">
        <f>IF(C7="","",IFERROR(CONCATENATE(VLOOKUP(C7,EstacionReplica!$A$1:$W$99981,2,0)," - ",VLOOKUP(C7,EstacionReplica!$A$1:$W$99981,3,0)," - ",VLOOKUP(C7,EstacionReplica!$A$1:$W$99981,4,0)),"ID NO EXISTE"))</f>
        <v>H009 - Registro individual - 1</v>
      </c>
      <c r="E7" s="25">
        <v>2022</v>
      </c>
      <c r="F7" s="25">
        <v>3</v>
      </c>
      <c r="G7" s="25">
        <v>7</v>
      </c>
      <c r="H7" s="85">
        <v>0.49513888888888902</v>
      </c>
      <c r="I7" s="25" t="s">
        <v>694</v>
      </c>
      <c r="J7" s="25">
        <v>1</v>
      </c>
      <c r="K7" s="25" t="s">
        <v>668</v>
      </c>
      <c r="L7" s="25" t="s">
        <v>1554</v>
      </c>
      <c r="Z7" s="25" t="s">
        <v>888</v>
      </c>
      <c r="AB7" s="25" t="s">
        <v>664</v>
      </c>
      <c r="AC7" s="25" t="s">
        <v>664</v>
      </c>
      <c r="AD7" s="25">
        <v>0</v>
      </c>
      <c r="AE7" s="25" t="s">
        <v>995</v>
      </c>
      <c r="AF7" s="25">
        <v>-22.431321207862467</v>
      </c>
      <c r="AG7" s="25">
        <v>-69.487927498721461</v>
      </c>
      <c r="AI7" s="25" t="s">
        <v>1629</v>
      </c>
      <c r="AO7" s="25" t="s">
        <v>662</v>
      </c>
      <c r="AR7" s="17" t="s">
        <v>1630</v>
      </c>
      <c r="AS7" s="17" t="s">
        <v>1630</v>
      </c>
    </row>
    <row r="8" spans="1:47">
      <c r="A8" s="25">
        <v>1</v>
      </c>
      <c r="B8" s="25" t="str">
        <f>IF(A8="","",IFERROR(VLOOKUP(A8,Campaña!$A$2:$K$100000,2,0),"ID NO EXISTE"))</f>
        <v>Verano 2022</v>
      </c>
      <c r="C8" s="25">
        <v>10</v>
      </c>
      <c r="D8" s="25" t="str">
        <f>IF(C8="","",IFERROR(CONCATENATE(VLOOKUP(C8,EstacionReplica!$A$1:$W$99981,2,0)," - ",VLOOKUP(C8,EstacionReplica!$A$1:$W$99981,3,0)," - ",VLOOKUP(C8,EstacionReplica!$A$1:$W$99981,4,0)),"ID NO EXISTE"))</f>
        <v>H010 - Registro individual - 1</v>
      </c>
      <c r="E8" s="25">
        <v>2022</v>
      </c>
      <c r="F8" s="25">
        <v>3</v>
      </c>
      <c r="G8" s="25">
        <v>7</v>
      </c>
      <c r="H8" s="85">
        <v>0.49513888888888902</v>
      </c>
      <c r="I8" s="25" t="s">
        <v>694</v>
      </c>
      <c r="J8" s="25">
        <v>1</v>
      </c>
      <c r="K8" s="25" t="s">
        <v>668</v>
      </c>
      <c r="L8" s="25" t="s">
        <v>1554</v>
      </c>
      <c r="Z8" s="25" t="s">
        <v>888</v>
      </c>
      <c r="AB8" s="25" t="s">
        <v>664</v>
      </c>
      <c r="AC8" s="25" t="s">
        <v>664</v>
      </c>
      <c r="AD8" s="25">
        <v>0</v>
      </c>
      <c r="AE8" s="25" t="s">
        <v>995</v>
      </c>
      <c r="AF8" s="25">
        <v>-22.47546664207211</v>
      </c>
      <c r="AG8" s="25">
        <v>-69.517826532516736</v>
      </c>
      <c r="AI8" s="25" t="s">
        <v>1629</v>
      </c>
      <c r="AO8" s="25" t="s">
        <v>662</v>
      </c>
      <c r="AR8" s="17" t="s">
        <v>1630</v>
      </c>
      <c r="AS8" s="17" t="s">
        <v>1630</v>
      </c>
    </row>
    <row r="9" spans="1:47">
      <c r="A9" s="25">
        <v>1</v>
      </c>
      <c r="B9" s="25" t="str">
        <f>IF(A9="","",IFERROR(VLOOKUP(A9,Campaña!$A$2:$K$100000,2,0),"ID NO EXISTE"))</f>
        <v>Verano 2022</v>
      </c>
      <c r="C9" s="25">
        <v>11</v>
      </c>
      <c r="D9" s="25" t="str">
        <f>IF(C9="","",IFERROR(CONCATENATE(VLOOKUP(C9,EstacionReplica!$A$1:$W$99981,2,0)," - ",VLOOKUP(C9,EstacionReplica!$A$1:$W$99981,3,0)," - ",VLOOKUP(C9,EstacionReplica!$A$1:$W$99981,4,0)),"ID NO EXISTE"))</f>
        <v>H011 - Registro individual - 1</v>
      </c>
      <c r="E9" s="25">
        <v>2022</v>
      </c>
      <c r="F9" s="25">
        <v>3</v>
      </c>
      <c r="G9" s="25">
        <v>7</v>
      </c>
      <c r="H9" s="85">
        <v>0.49513888888888902</v>
      </c>
      <c r="I9" s="25" t="s">
        <v>694</v>
      </c>
      <c r="J9" s="25">
        <v>1</v>
      </c>
      <c r="K9" s="25" t="s">
        <v>668</v>
      </c>
      <c r="L9" s="25" t="s">
        <v>1554</v>
      </c>
      <c r="Z9" s="25" t="s">
        <v>888</v>
      </c>
      <c r="AB9" s="25" t="s">
        <v>664</v>
      </c>
      <c r="AC9" s="25" t="s">
        <v>664</v>
      </c>
      <c r="AD9" s="25">
        <v>0</v>
      </c>
      <c r="AE9" s="25" t="s">
        <v>995</v>
      </c>
      <c r="AF9" s="25">
        <v>-22.506797713939928</v>
      </c>
      <c r="AG9" s="25">
        <v>-69.539245326179511</v>
      </c>
      <c r="AI9" s="25" t="s">
        <v>1629</v>
      </c>
      <c r="AO9" s="25" t="s">
        <v>662</v>
      </c>
      <c r="AR9" s="17" t="s">
        <v>1630</v>
      </c>
      <c r="AS9" s="17" t="s">
        <v>1630</v>
      </c>
    </row>
    <row r="10" spans="1:47">
      <c r="A10" s="25">
        <v>1</v>
      </c>
      <c r="B10" s="25" t="str">
        <f>IF(A10="","",IFERROR(VLOOKUP(A10,Campaña!$A$2:$K$100000,2,0),"ID NO EXISTE"))</f>
        <v>Verano 2022</v>
      </c>
      <c r="C10" s="25">
        <v>12</v>
      </c>
      <c r="D10" s="25" t="str">
        <f>IF(C10="","",IFERROR(CONCATENATE(VLOOKUP(C10,EstacionReplica!$A$1:$W$99981,2,0)," - ",VLOOKUP(C10,EstacionReplica!$A$1:$W$99981,3,0)," - ",VLOOKUP(C10,EstacionReplica!$A$1:$W$99981,4,0)),"ID NO EXISTE"))</f>
        <v>H012 - Registro individual - 1</v>
      </c>
      <c r="E10" s="25">
        <v>2022</v>
      </c>
      <c r="F10" s="25">
        <v>3</v>
      </c>
      <c r="G10" s="25">
        <v>7</v>
      </c>
      <c r="H10" s="85">
        <v>0.49513888888888902</v>
      </c>
      <c r="I10" s="25" t="s">
        <v>694</v>
      </c>
      <c r="J10" s="25">
        <v>1</v>
      </c>
      <c r="K10" s="25" t="s">
        <v>668</v>
      </c>
      <c r="L10" s="25" t="s">
        <v>1554</v>
      </c>
      <c r="Z10" s="25" t="s">
        <v>888</v>
      </c>
      <c r="AB10" s="25" t="s">
        <v>664</v>
      </c>
      <c r="AC10" s="25" t="s">
        <v>664</v>
      </c>
      <c r="AD10" s="25">
        <v>0</v>
      </c>
      <c r="AE10" s="25" t="s">
        <v>995</v>
      </c>
      <c r="AF10" s="25">
        <v>-22.541996487295563</v>
      </c>
      <c r="AG10" s="25">
        <v>-69.556789765003828</v>
      </c>
      <c r="AI10" s="25" t="s">
        <v>1629</v>
      </c>
      <c r="AO10" s="25" t="s">
        <v>662</v>
      </c>
      <c r="AR10" s="17" t="s">
        <v>1630</v>
      </c>
      <c r="AS10" s="17" t="s">
        <v>1630</v>
      </c>
    </row>
    <row r="11" spans="1:47">
      <c r="A11" s="25">
        <v>1</v>
      </c>
      <c r="B11" s="25" t="str">
        <f>IF(A11="","",IFERROR(VLOOKUP(A11,Campaña!$A$2:$K$100000,2,0),"ID NO EXISTE"))</f>
        <v>Verano 2022</v>
      </c>
      <c r="C11" s="25">
        <v>13</v>
      </c>
      <c r="D11" s="25" t="str">
        <f>IF(C11="","",IFERROR(CONCATENATE(VLOOKUP(C11,EstacionReplica!$A$1:$W$99981,2,0)," - ",VLOOKUP(C11,EstacionReplica!$A$1:$W$99981,3,0)," - ",VLOOKUP(C11,EstacionReplica!$A$1:$W$99981,4,0)),"ID NO EXISTE"))</f>
        <v>H013 - Registro individual - 1</v>
      </c>
      <c r="E11" s="25">
        <v>2022</v>
      </c>
      <c r="F11" s="25">
        <v>3</v>
      </c>
      <c r="G11" s="25">
        <v>7</v>
      </c>
      <c r="H11" s="85">
        <v>0.49513888888888902</v>
      </c>
      <c r="I11" s="25" t="s">
        <v>694</v>
      </c>
      <c r="J11" s="25">
        <v>1</v>
      </c>
      <c r="K11" s="25" t="s">
        <v>668</v>
      </c>
      <c r="L11" s="25" t="s">
        <v>1554</v>
      </c>
      <c r="Z11" s="25" t="s">
        <v>888</v>
      </c>
      <c r="AB11" s="25" t="s">
        <v>664</v>
      </c>
      <c r="AC11" s="25" t="s">
        <v>664</v>
      </c>
      <c r="AD11" s="25">
        <v>0</v>
      </c>
      <c r="AE11" s="25" t="s">
        <v>995</v>
      </c>
      <c r="AF11" s="25">
        <v>-22.579923260161205</v>
      </c>
      <c r="AG11" s="25">
        <v>-69.568673623230026</v>
      </c>
      <c r="AI11" s="25" t="s">
        <v>1629</v>
      </c>
      <c r="AO11" s="25" t="s">
        <v>662</v>
      </c>
      <c r="AR11" s="17" t="s">
        <v>1630</v>
      </c>
      <c r="AS11" s="17" t="s">
        <v>1630</v>
      </c>
    </row>
    <row r="12" spans="1:47">
      <c r="A12" s="25">
        <v>1</v>
      </c>
      <c r="B12" s="25" t="str">
        <f>IF(A12="","",IFERROR(VLOOKUP(A12,Campaña!$A$2:$K$100000,2,0),"ID NO EXISTE"))</f>
        <v>Verano 2022</v>
      </c>
      <c r="C12" s="25">
        <v>14</v>
      </c>
      <c r="D12" s="25" t="str">
        <f>IF(C12="","",IFERROR(CONCATENATE(VLOOKUP(C12,EstacionReplica!$A$1:$W$99981,2,0)," - ",VLOOKUP(C12,EstacionReplica!$A$1:$W$99981,3,0)," - ",VLOOKUP(C12,EstacionReplica!$A$1:$W$99981,4,0)),"ID NO EXISTE"))</f>
        <v>H014 - Registro individual - 1</v>
      </c>
      <c r="E12" s="25">
        <v>2022</v>
      </c>
      <c r="F12" s="25">
        <v>3</v>
      </c>
      <c r="G12" s="25">
        <v>7</v>
      </c>
      <c r="H12" s="85">
        <v>0.49513888888888902</v>
      </c>
      <c r="I12" s="25" t="s">
        <v>694</v>
      </c>
      <c r="J12" s="25">
        <v>1</v>
      </c>
      <c r="K12" s="25" t="s">
        <v>668</v>
      </c>
      <c r="L12" s="25" t="s">
        <v>1554</v>
      </c>
      <c r="Z12" s="25" t="s">
        <v>888</v>
      </c>
      <c r="AB12" s="25" t="s">
        <v>664</v>
      </c>
      <c r="AC12" s="25" t="s">
        <v>664</v>
      </c>
      <c r="AD12" s="25">
        <v>0</v>
      </c>
      <c r="AE12" s="25" t="s">
        <v>995</v>
      </c>
      <c r="AF12" s="25">
        <v>-22.622217030170031</v>
      </c>
      <c r="AG12" s="25">
        <v>-69.581682115275285</v>
      </c>
      <c r="AI12" s="25" t="s">
        <v>1629</v>
      </c>
      <c r="AO12" s="25" t="s">
        <v>662</v>
      </c>
      <c r="AR12" s="17" t="s">
        <v>1630</v>
      </c>
      <c r="AS12" s="17" t="s">
        <v>1630</v>
      </c>
    </row>
    <row r="13" spans="1:47">
      <c r="A13" s="25">
        <v>1</v>
      </c>
      <c r="B13" s="25" t="str">
        <f>IF(A13="","",IFERROR(VLOOKUP(A13,Campaña!$A$2:$K$100000,2,0),"ID NO EXISTE"))</f>
        <v>Verano 2022</v>
      </c>
      <c r="C13" s="25">
        <v>15</v>
      </c>
      <c r="D13" s="25" t="str">
        <f>IF(C13="","",IFERROR(CONCATENATE(VLOOKUP(C13,EstacionReplica!$A$1:$W$99981,2,0)," - ",VLOOKUP(C13,EstacionReplica!$A$1:$W$99981,3,0)," - ",VLOOKUP(C13,EstacionReplica!$A$1:$W$99981,4,0)),"ID NO EXISTE"))</f>
        <v>H015 - Registro individual - 1</v>
      </c>
      <c r="E13" s="25">
        <v>2022</v>
      </c>
      <c r="F13" s="25">
        <v>3</v>
      </c>
      <c r="G13" s="25">
        <v>7</v>
      </c>
      <c r="H13" s="85">
        <v>0.49513888888888902</v>
      </c>
      <c r="I13" s="25" t="s">
        <v>694</v>
      </c>
      <c r="J13" s="25">
        <v>1</v>
      </c>
      <c r="K13" s="25" t="s">
        <v>668</v>
      </c>
      <c r="L13" s="25" t="s">
        <v>1554</v>
      </c>
      <c r="Z13" s="25" t="s">
        <v>888</v>
      </c>
      <c r="AB13" s="25" t="s">
        <v>664</v>
      </c>
      <c r="AC13" s="25" t="s">
        <v>664</v>
      </c>
      <c r="AD13" s="25">
        <v>0</v>
      </c>
      <c r="AE13" s="25" t="s">
        <v>995</v>
      </c>
      <c r="AF13" s="25">
        <v>-22.666912966547279</v>
      </c>
      <c r="AG13" s="25">
        <v>-69.596938248455587</v>
      </c>
      <c r="AI13" s="25" t="s">
        <v>1629</v>
      </c>
      <c r="AO13" s="25" t="s">
        <v>662</v>
      </c>
      <c r="AR13" s="17" t="s">
        <v>1630</v>
      </c>
      <c r="AS13" s="17" t="s">
        <v>1630</v>
      </c>
    </row>
    <row r="14" spans="1:47">
      <c r="A14" s="25">
        <v>1</v>
      </c>
      <c r="B14" s="25" t="str">
        <f>IF(A14="","",IFERROR(VLOOKUP(A14,Campaña!$A$2:$K$100000,2,0),"ID NO EXISTE"))</f>
        <v>Verano 2022</v>
      </c>
      <c r="C14" s="25">
        <v>17</v>
      </c>
      <c r="D14" s="25" t="str">
        <f>IF(C14="","",IFERROR(CONCATENATE(VLOOKUP(C14,EstacionReplica!$A$1:$W$99981,2,0)," - ",VLOOKUP(C14,EstacionReplica!$A$1:$W$99981,3,0)," - ",VLOOKUP(C14,EstacionReplica!$A$1:$W$99981,4,0)),"ID NO EXISTE"))</f>
        <v>H017 - Registro individual - 1</v>
      </c>
      <c r="E14" s="25">
        <v>2022</v>
      </c>
      <c r="F14" s="25">
        <v>3</v>
      </c>
      <c r="G14" s="25">
        <v>7</v>
      </c>
      <c r="H14" s="85">
        <v>0.49513888888888902</v>
      </c>
      <c r="I14" s="25" t="s">
        <v>694</v>
      </c>
      <c r="J14" s="25">
        <v>1</v>
      </c>
      <c r="K14" s="25" t="s">
        <v>668</v>
      </c>
      <c r="L14" s="25" t="s">
        <v>1554</v>
      </c>
      <c r="Z14" s="25" t="s">
        <v>888</v>
      </c>
      <c r="AB14" s="25" t="s">
        <v>664</v>
      </c>
      <c r="AC14" s="25" t="s">
        <v>664</v>
      </c>
      <c r="AD14" s="25">
        <v>0</v>
      </c>
      <c r="AE14" s="25" t="s">
        <v>995</v>
      </c>
      <c r="AF14" s="25">
        <v>-22.707735766376668</v>
      </c>
      <c r="AG14" s="25">
        <v>-69.608760088335004</v>
      </c>
      <c r="AI14" s="25" t="s">
        <v>1629</v>
      </c>
      <c r="AO14" s="25" t="s">
        <v>662</v>
      </c>
      <c r="AR14" s="17" t="s">
        <v>1630</v>
      </c>
      <c r="AS14" s="17" t="s">
        <v>1630</v>
      </c>
    </row>
    <row r="15" spans="1:47">
      <c r="A15" s="25">
        <v>1</v>
      </c>
      <c r="B15" s="25" t="str">
        <f>IF(A15="","",IFERROR(VLOOKUP(A15,Campaña!$A$2:$K$100000,2,0),"ID NO EXISTE"))</f>
        <v>Verano 2022</v>
      </c>
      <c r="C15" s="25">
        <v>18</v>
      </c>
      <c r="D15" s="25" t="str">
        <f>IF(C15="","",IFERROR(CONCATENATE(VLOOKUP(C15,EstacionReplica!$A$1:$W$99981,2,0)," - ",VLOOKUP(C15,EstacionReplica!$A$1:$W$99981,3,0)," - ",VLOOKUP(C15,EstacionReplica!$A$1:$W$99981,4,0)),"ID NO EXISTE"))</f>
        <v>H018 - Registro individual - 1</v>
      </c>
      <c r="E15" s="25">
        <v>2022</v>
      </c>
      <c r="F15" s="25">
        <v>3</v>
      </c>
      <c r="G15" s="25">
        <v>7</v>
      </c>
      <c r="H15" s="85">
        <v>0.49513888888888902</v>
      </c>
      <c r="I15" s="25" t="s">
        <v>694</v>
      </c>
      <c r="J15" s="25">
        <v>1</v>
      </c>
      <c r="K15" s="25" t="s">
        <v>668</v>
      </c>
      <c r="L15" s="25" t="s">
        <v>1554</v>
      </c>
      <c r="Z15" s="25" t="s">
        <v>888</v>
      </c>
      <c r="AB15" s="25" t="s">
        <v>664</v>
      </c>
      <c r="AC15" s="25" t="s">
        <v>664</v>
      </c>
      <c r="AD15" s="25">
        <v>0</v>
      </c>
      <c r="AE15" s="25" t="s">
        <v>995</v>
      </c>
      <c r="AF15" s="25">
        <v>-22.759147188235982</v>
      </c>
      <c r="AG15" s="25">
        <v>-69.62451368374829</v>
      </c>
      <c r="AI15" s="25" t="s">
        <v>1629</v>
      </c>
      <c r="AO15" s="25" t="s">
        <v>662</v>
      </c>
      <c r="AR15" s="17" t="s">
        <v>1630</v>
      </c>
      <c r="AS15" s="17" t="s">
        <v>1630</v>
      </c>
    </row>
    <row r="16" spans="1:47">
      <c r="A16" s="25">
        <v>1</v>
      </c>
      <c r="B16" s="25" t="str">
        <f>IF(A16="","",IFERROR(VLOOKUP(A16,Campaña!$A$2:$K$100000,2,0),"ID NO EXISTE"))</f>
        <v>Verano 2022</v>
      </c>
      <c r="C16" s="25">
        <v>19</v>
      </c>
      <c r="D16" s="25" t="str">
        <f>IF(C16="","",IFERROR(CONCATENATE(VLOOKUP(C16,EstacionReplica!$A$1:$W$99981,2,0)," - ",VLOOKUP(C16,EstacionReplica!$A$1:$W$99981,3,0)," - ",VLOOKUP(C16,EstacionReplica!$A$1:$W$99981,4,0)),"ID NO EXISTE"))</f>
        <v>H019 - Registro individual - 1</v>
      </c>
      <c r="E16" s="25">
        <v>2022</v>
      </c>
      <c r="F16" s="25">
        <v>3</v>
      </c>
      <c r="G16" s="25">
        <v>7</v>
      </c>
      <c r="H16" s="85">
        <v>0.49513888888888902</v>
      </c>
      <c r="I16" s="25" t="s">
        <v>694</v>
      </c>
      <c r="J16" s="25">
        <v>1</v>
      </c>
      <c r="K16" s="25" t="s">
        <v>668</v>
      </c>
      <c r="L16" s="25" t="s">
        <v>1554</v>
      </c>
      <c r="Z16" s="25" t="s">
        <v>888</v>
      </c>
      <c r="AB16" s="25" t="s">
        <v>664</v>
      </c>
      <c r="AC16" s="25" t="s">
        <v>664</v>
      </c>
      <c r="AD16" s="25">
        <v>0</v>
      </c>
      <c r="AE16" s="25" t="s">
        <v>995</v>
      </c>
      <c r="AF16" s="25">
        <v>-22.816143635105366</v>
      </c>
      <c r="AG16" s="25">
        <v>-69.643618706673223</v>
      </c>
      <c r="AI16" s="25" t="s">
        <v>1629</v>
      </c>
      <c r="AO16" s="25" t="s">
        <v>662</v>
      </c>
      <c r="AR16" s="17" t="s">
        <v>1630</v>
      </c>
      <c r="AS16" s="17" t="s">
        <v>1630</v>
      </c>
    </row>
    <row r="17" spans="1:45">
      <c r="A17" s="25">
        <v>1</v>
      </c>
      <c r="B17" s="25" t="str">
        <f>IF(A17="","",IFERROR(VLOOKUP(A17,Campaña!$A$2:$K$100000,2,0),"ID NO EXISTE"))</f>
        <v>Verano 2022</v>
      </c>
      <c r="C17" s="25">
        <v>20</v>
      </c>
      <c r="D17" s="25" t="str">
        <f>IF(C17="","",IFERROR(CONCATENATE(VLOOKUP(C17,EstacionReplica!$A$1:$W$99981,2,0)," - ",VLOOKUP(C17,EstacionReplica!$A$1:$W$99981,3,0)," - ",VLOOKUP(C17,EstacionReplica!$A$1:$W$99981,4,0)),"ID NO EXISTE"))</f>
        <v>H020 - Registro individual - 1</v>
      </c>
      <c r="E17" s="25">
        <v>2022</v>
      </c>
      <c r="F17" s="25">
        <v>3</v>
      </c>
      <c r="G17" s="25">
        <v>7</v>
      </c>
      <c r="H17" s="85">
        <v>0.49513888888888902</v>
      </c>
      <c r="I17" s="25" t="s">
        <v>694</v>
      </c>
      <c r="J17" s="25">
        <v>1</v>
      </c>
      <c r="K17" s="25" t="s">
        <v>668</v>
      </c>
      <c r="L17" s="25" t="s">
        <v>1554</v>
      </c>
      <c r="Z17" s="25" t="s">
        <v>888</v>
      </c>
      <c r="AB17" s="25" t="s">
        <v>664</v>
      </c>
      <c r="AC17" s="25" t="s">
        <v>664</v>
      </c>
      <c r="AD17" s="25">
        <v>0</v>
      </c>
      <c r="AE17" s="25" t="s">
        <v>995</v>
      </c>
      <c r="AF17" s="25">
        <v>-22.870498100435732</v>
      </c>
      <c r="AG17" s="25">
        <v>-69.660865514275216</v>
      </c>
      <c r="AI17" s="25" t="s">
        <v>1629</v>
      </c>
      <c r="AO17" s="25" t="s">
        <v>662</v>
      </c>
      <c r="AR17" s="17" t="s">
        <v>1630</v>
      </c>
      <c r="AS17" s="17" t="s">
        <v>1630</v>
      </c>
    </row>
    <row r="18" spans="1:45">
      <c r="A18" s="25">
        <v>1</v>
      </c>
      <c r="B18" s="25" t="str">
        <f>IF(A18="","",IFERROR(VLOOKUP(A18,Campaña!$A$2:$K$100000,2,0),"ID NO EXISTE"))</f>
        <v>Verano 2022</v>
      </c>
      <c r="C18" s="25">
        <v>24</v>
      </c>
      <c r="D18" s="25" t="str">
        <f>IF(C18="","",IFERROR(CONCATENATE(VLOOKUP(C18,EstacionReplica!$A$1:$W$99981,2,0)," - ",VLOOKUP(C18,EstacionReplica!$A$1:$W$99981,3,0)," - ",VLOOKUP(C18,EstacionReplica!$A$1:$W$99981,4,0)),"ID NO EXISTE"))</f>
        <v>H024 - Registro individual - 1</v>
      </c>
      <c r="E18" s="25">
        <v>2022</v>
      </c>
      <c r="F18" s="25">
        <v>3</v>
      </c>
      <c r="G18" s="25">
        <v>7</v>
      </c>
      <c r="H18" s="85">
        <v>0.49513888888888902</v>
      </c>
      <c r="I18" s="25" t="s">
        <v>694</v>
      </c>
      <c r="J18" s="25">
        <v>1</v>
      </c>
      <c r="K18" s="25" t="s">
        <v>668</v>
      </c>
      <c r="L18" s="25" t="s">
        <v>1554</v>
      </c>
      <c r="Z18" s="25" t="s">
        <v>888</v>
      </c>
      <c r="AB18" s="25" t="s">
        <v>664</v>
      </c>
      <c r="AC18" s="25" t="s">
        <v>664</v>
      </c>
      <c r="AD18" s="25">
        <v>0</v>
      </c>
      <c r="AE18" s="25" t="s">
        <v>995</v>
      </c>
      <c r="AF18" s="25">
        <v>-22.968547921754652</v>
      </c>
      <c r="AG18" s="25">
        <v>-69.691611308543884</v>
      </c>
      <c r="AI18" s="25" t="s">
        <v>1629</v>
      </c>
      <c r="AO18" s="25" t="s">
        <v>662</v>
      </c>
      <c r="AR18" s="17" t="s">
        <v>1630</v>
      </c>
      <c r="AS18" s="17" t="s">
        <v>1630</v>
      </c>
    </row>
    <row r="19" spans="1:45">
      <c r="A19" s="25">
        <v>1</v>
      </c>
      <c r="B19" s="25" t="str">
        <f>IF(A19="","",IFERROR(VLOOKUP(A19,Campaña!$A$2:$K$100000,2,0),"ID NO EXISTE"))</f>
        <v>Verano 2022</v>
      </c>
      <c r="C19" s="25">
        <v>27</v>
      </c>
      <c r="D19" s="25" t="str">
        <f>IF(C19="","",IFERROR(CONCATENATE(VLOOKUP(C19,EstacionReplica!$A$1:$W$99981,2,0)," - ",VLOOKUP(C19,EstacionReplica!$A$1:$W$99981,3,0)," - ",VLOOKUP(C19,EstacionReplica!$A$1:$W$99981,4,0)),"ID NO EXISTE"))</f>
        <v>H027 - Registro individual - 1</v>
      </c>
      <c r="E19" s="25">
        <v>2022</v>
      </c>
      <c r="F19" s="25">
        <v>3</v>
      </c>
      <c r="G19" s="25">
        <v>7</v>
      </c>
      <c r="H19" s="85">
        <v>0.49513888888888902</v>
      </c>
      <c r="I19" s="25" t="s">
        <v>694</v>
      </c>
      <c r="J19" s="25">
        <v>1</v>
      </c>
      <c r="K19" s="25" t="s">
        <v>668</v>
      </c>
      <c r="L19" s="25" t="s">
        <v>1554</v>
      </c>
      <c r="Z19" s="25" t="s">
        <v>888</v>
      </c>
      <c r="AB19" s="25" t="s">
        <v>664</v>
      </c>
      <c r="AC19" s="25" t="s">
        <v>664</v>
      </c>
      <c r="AD19" s="25">
        <v>0</v>
      </c>
      <c r="AE19" s="25" t="s">
        <v>995</v>
      </c>
      <c r="AF19" s="25">
        <v>-23.142859965516585</v>
      </c>
      <c r="AG19" s="25">
        <v>-69.746253667650763</v>
      </c>
      <c r="AI19" s="25" t="s">
        <v>1629</v>
      </c>
      <c r="AO19" s="25" t="s">
        <v>662</v>
      </c>
      <c r="AR19" s="17" t="s">
        <v>1630</v>
      </c>
      <c r="AS19" s="17" t="s">
        <v>1630</v>
      </c>
    </row>
    <row r="20" spans="1:45">
      <c r="A20" s="25">
        <v>1</v>
      </c>
      <c r="B20" s="25" t="str">
        <f>IF(A20="","",IFERROR(VLOOKUP(A20,Campaña!$A$2:$K$100000,2,0),"ID NO EXISTE"))</f>
        <v>Verano 2022</v>
      </c>
      <c r="C20" s="25">
        <v>28</v>
      </c>
      <c r="D20" s="25" t="str">
        <f>IF(C20="","",IFERROR(CONCATENATE(VLOOKUP(C20,EstacionReplica!$A$1:$W$99981,2,0)," - ",VLOOKUP(C20,EstacionReplica!$A$1:$W$99981,3,0)," - ",VLOOKUP(C20,EstacionReplica!$A$1:$W$99981,4,0)),"ID NO EXISTE"))</f>
        <v>H028 - Registro individual - 1</v>
      </c>
      <c r="E20" s="25">
        <v>2022</v>
      </c>
      <c r="F20" s="25">
        <v>3</v>
      </c>
      <c r="G20" s="25">
        <v>7</v>
      </c>
      <c r="H20" s="85">
        <v>0.49513888888888902</v>
      </c>
      <c r="I20" s="25" t="s">
        <v>694</v>
      </c>
      <c r="J20" s="25">
        <v>1</v>
      </c>
      <c r="K20" s="25" t="s">
        <v>668</v>
      </c>
      <c r="L20" s="25" t="s">
        <v>1554</v>
      </c>
      <c r="Z20" s="25" t="s">
        <v>888</v>
      </c>
      <c r="AB20" s="25" t="s">
        <v>664</v>
      </c>
      <c r="AC20" s="25" t="s">
        <v>664</v>
      </c>
      <c r="AD20" s="25">
        <v>0</v>
      </c>
      <c r="AE20" s="25" t="s">
        <v>995</v>
      </c>
      <c r="AF20" s="25">
        <v>-23.219928752681451</v>
      </c>
      <c r="AG20" s="25">
        <v>-69.770244327086232</v>
      </c>
      <c r="AI20" s="25" t="s">
        <v>1629</v>
      </c>
      <c r="AO20" s="25" t="s">
        <v>662</v>
      </c>
      <c r="AR20" s="17" t="s">
        <v>1630</v>
      </c>
      <c r="AS20" s="17" t="s">
        <v>1630</v>
      </c>
    </row>
    <row r="21" spans="1:45">
      <c r="A21" s="25">
        <v>1</v>
      </c>
      <c r="B21" s="25" t="str">
        <f>IF(A21="","",IFERROR(VLOOKUP(A21,Campaña!$A$2:$K$100000,2,0),"ID NO EXISTE"))</f>
        <v>Verano 2022</v>
      </c>
      <c r="C21" s="25">
        <v>29</v>
      </c>
      <c r="D21" s="25" t="str">
        <f>IF(C21="","",IFERROR(CONCATENATE(VLOOKUP(C21,EstacionReplica!$A$1:$W$99981,2,0)," - ",VLOOKUP(C21,EstacionReplica!$A$1:$W$99981,3,0)," - ",VLOOKUP(C21,EstacionReplica!$A$1:$W$99981,4,0)),"ID NO EXISTE"))</f>
        <v>H029 - Registro individual - 1</v>
      </c>
      <c r="E21" s="25">
        <v>2022</v>
      </c>
      <c r="F21" s="25">
        <v>3</v>
      </c>
      <c r="G21" s="25">
        <v>7</v>
      </c>
      <c r="H21" s="85">
        <v>0.49513888888888902</v>
      </c>
      <c r="I21" s="25" t="s">
        <v>694</v>
      </c>
      <c r="J21" s="25">
        <v>1</v>
      </c>
      <c r="K21" s="25" t="s">
        <v>668</v>
      </c>
      <c r="L21" s="25" t="s">
        <v>1554</v>
      </c>
      <c r="Z21" s="25" t="s">
        <v>888</v>
      </c>
      <c r="AB21" s="25" t="s">
        <v>664</v>
      </c>
      <c r="AC21" s="25" t="s">
        <v>664</v>
      </c>
      <c r="AD21" s="25">
        <v>0</v>
      </c>
      <c r="AE21" s="25" t="s">
        <v>995</v>
      </c>
      <c r="AF21" s="25">
        <v>-23.284543208539944</v>
      </c>
      <c r="AG21" s="25">
        <v>-69.791158811497596</v>
      </c>
      <c r="AI21" s="25" t="s">
        <v>1629</v>
      </c>
      <c r="AO21" s="25" t="s">
        <v>662</v>
      </c>
      <c r="AR21" s="17" t="s">
        <v>1630</v>
      </c>
      <c r="AS21" s="17" t="s">
        <v>1630</v>
      </c>
    </row>
    <row r="22" spans="1:45">
      <c r="A22" s="25">
        <v>1</v>
      </c>
      <c r="B22" s="25" t="str">
        <f>IF(A22="","",IFERROR(VLOOKUP(A22,Campaña!$A$2:$K$100000,2,0),"ID NO EXISTE"))</f>
        <v>Verano 2022</v>
      </c>
      <c r="C22" s="25">
        <v>35</v>
      </c>
      <c r="D22" s="25" t="str">
        <f>IF(C22="","",IFERROR(CONCATENATE(VLOOKUP(C22,EstacionReplica!$A$1:$W$99981,2,0)," - ",VLOOKUP(C22,EstacionReplica!$A$1:$W$99981,3,0)," - ",VLOOKUP(C22,EstacionReplica!$A$1:$W$99981,4,0)),"ID NO EXISTE"))</f>
        <v>H035 - Registro individual - 1</v>
      </c>
      <c r="E22" s="25">
        <v>2022</v>
      </c>
      <c r="F22" s="25">
        <v>3</v>
      </c>
      <c r="G22" s="25">
        <v>7</v>
      </c>
      <c r="H22" s="85">
        <v>0.49513888888888902</v>
      </c>
      <c r="I22" s="25" t="s">
        <v>694</v>
      </c>
      <c r="J22" s="25">
        <v>1</v>
      </c>
      <c r="K22" s="25" t="s">
        <v>668</v>
      </c>
      <c r="L22" s="25" t="s">
        <v>1554</v>
      </c>
      <c r="Z22" s="25" t="s">
        <v>888</v>
      </c>
      <c r="AB22" s="25" t="s">
        <v>664</v>
      </c>
      <c r="AC22" s="25" t="s">
        <v>664</v>
      </c>
      <c r="AD22" s="25">
        <v>0</v>
      </c>
      <c r="AE22" s="25" t="s">
        <v>995</v>
      </c>
      <c r="AF22" s="25">
        <v>-23.450545325614492</v>
      </c>
      <c r="AG22" s="25">
        <v>-69.842151432962652</v>
      </c>
      <c r="AI22" s="25" t="s">
        <v>1629</v>
      </c>
      <c r="AO22" s="25" t="s">
        <v>662</v>
      </c>
      <c r="AR22" s="17" t="s">
        <v>1630</v>
      </c>
      <c r="AS22" s="17" t="s">
        <v>1630</v>
      </c>
    </row>
    <row r="23" spans="1:45">
      <c r="A23" s="25">
        <v>1</v>
      </c>
      <c r="B23" s="25" t="str">
        <f>IF(A23="","",IFERROR(VLOOKUP(A23,Campaña!$A$2:$K$100000,2,0),"ID NO EXISTE"))</f>
        <v>Verano 2022</v>
      </c>
      <c r="C23" s="25">
        <v>36</v>
      </c>
      <c r="D23" s="25" t="str">
        <f>IF(C23="","",IFERROR(CONCATENATE(VLOOKUP(C23,EstacionReplica!$A$1:$W$99981,2,0)," - ",VLOOKUP(C23,EstacionReplica!$A$1:$W$99981,3,0)," - ",VLOOKUP(C23,EstacionReplica!$A$1:$W$99981,4,0)),"ID NO EXISTE"))</f>
        <v>H036 - Registro individual - 1</v>
      </c>
      <c r="E23" s="25">
        <v>2022</v>
      </c>
      <c r="F23" s="25">
        <v>3</v>
      </c>
      <c r="G23" s="25">
        <v>7</v>
      </c>
      <c r="H23" s="85">
        <v>0.49513888888888902</v>
      </c>
      <c r="I23" s="25" t="s">
        <v>694</v>
      </c>
      <c r="J23" s="25">
        <v>1</v>
      </c>
      <c r="K23" s="25" t="s">
        <v>668</v>
      </c>
      <c r="L23" s="25" t="s">
        <v>1554</v>
      </c>
      <c r="Z23" s="25" t="s">
        <v>888</v>
      </c>
      <c r="AB23" s="25" t="s">
        <v>664</v>
      </c>
      <c r="AC23" s="25" t="s">
        <v>664</v>
      </c>
      <c r="AD23" s="25">
        <v>0</v>
      </c>
      <c r="AE23" s="25" t="s">
        <v>995</v>
      </c>
      <c r="AF23" s="25">
        <v>-23.468178419463769</v>
      </c>
      <c r="AG23" s="25">
        <v>-69.841754145306808</v>
      </c>
      <c r="AI23" s="25" t="s">
        <v>1629</v>
      </c>
      <c r="AO23" s="25" t="s">
        <v>662</v>
      </c>
      <c r="AR23" s="17" t="s">
        <v>1630</v>
      </c>
      <c r="AS23" s="17" t="s">
        <v>1630</v>
      </c>
    </row>
    <row r="24" spans="1:45">
      <c r="A24" s="25">
        <v>1</v>
      </c>
      <c r="B24" s="25" t="str">
        <f>IF(A24="","",IFERROR(VLOOKUP(A24,Campaña!$A$2:$K$100000,2,0),"ID NO EXISTE"))</f>
        <v>Verano 2022</v>
      </c>
      <c r="C24" s="25">
        <v>38</v>
      </c>
      <c r="D24" s="25" t="str">
        <f>IF(C24="","",IFERROR(CONCATENATE(VLOOKUP(C24,EstacionReplica!$A$1:$W$99981,2,0)," - ",VLOOKUP(C24,EstacionReplica!$A$1:$W$99981,3,0)," - ",VLOOKUP(C24,EstacionReplica!$A$1:$W$99981,4,0)),"ID NO EXISTE"))</f>
        <v>H038 - Registro individual - 1</v>
      </c>
      <c r="E24" s="25">
        <v>2022</v>
      </c>
      <c r="F24" s="25">
        <v>3</v>
      </c>
      <c r="G24" s="25">
        <v>7</v>
      </c>
      <c r="H24" s="85">
        <v>0.49513888888888902</v>
      </c>
      <c r="I24" s="25" t="s">
        <v>694</v>
      </c>
      <c r="J24" s="25">
        <v>1</v>
      </c>
      <c r="K24" s="25" t="s">
        <v>668</v>
      </c>
      <c r="L24" s="25" t="s">
        <v>1554</v>
      </c>
      <c r="Z24" s="25" t="s">
        <v>888</v>
      </c>
      <c r="AB24" s="25" t="s">
        <v>664</v>
      </c>
      <c r="AC24" s="25" t="s">
        <v>664</v>
      </c>
      <c r="AD24" s="25">
        <v>0</v>
      </c>
      <c r="AE24" s="25" t="s">
        <v>995</v>
      </c>
      <c r="AF24" s="25">
        <v>-23.507657763098866</v>
      </c>
      <c r="AG24" s="25">
        <v>-69.836813930895943</v>
      </c>
      <c r="AI24" s="25" t="s">
        <v>1629</v>
      </c>
      <c r="AO24" s="25" t="s">
        <v>662</v>
      </c>
      <c r="AR24" s="17" t="s">
        <v>1630</v>
      </c>
      <c r="AS24" s="17" t="s">
        <v>1630</v>
      </c>
    </row>
    <row r="25" spans="1:45">
      <c r="A25" s="25">
        <v>1</v>
      </c>
      <c r="B25" s="25" t="str">
        <f>IF(A25="","",IFERROR(VLOOKUP(A25,Campaña!$A$2:$K$100000,2,0),"ID NO EXISTE"))</f>
        <v>Verano 2022</v>
      </c>
      <c r="C25" s="25">
        <v>39</v>
      </c>
      <c r="D25" s="25" t="str">
        <f>IF(C25="","",IFERROR(CONCATENATE(VLOOKUP(C25,EstacionReplica!$A$1:$W$99981,2,0)," - ",VLOOKUP(C25,EstacionReplica!$A$1:$W$99981,3,0)," - ",VLOOKUP(C25,EstacionReplica!$A$1:$W$99981,4,0)),"ID NO EXISTE"))</f>
        <v>H039 - Registro individual - 1</v>
      </c>
      <c r="E25" s="25">
        <v>2022</v>
      </c>
      <c r="F25" s="25">
        <v>3</v>
      </c>
      <c r="G25" s="25">
        <v>7</v>
      </c>
      <c r="H25" s="85">
        <v>0.49513888888888902</v>
      </c>
      <c r="I25" s="25" t="s">
        <v>694</v>
      </c>
      <c r="J25" s="25">
        <v>1</v>
      </c>
      <c r="K25" s="25" t="s">
        <v>668</v>
      </c>
      <c r="L25" s="25" t="s">
        <v>1554</v>
      </c>
      <c r="Z25" s="25" t="s">
        <v>888</v>
      </c>
      <c r="AB25" s="25" t="s">
        <v>664</v>
      </c>
      <c r="AC25" s="25" t="s">
        <v>664</v>
      </c>
      <c r="AD25" s="25">
        <v>0</v>
      </c>
      <c r="AE25" s="25" t="s">
        <v>995</v>
      </c>
      <c r="AF25" s="25">
        <v>-23.543082577831321</v>
      </c>
      <c r="AG25" s="25">
        <v>-69.826565185831768</v>
      </c>
      <c r="AI25" s="25" t="s">
        <v>1629</v>
      </c>
      <c r="AO25" s="25" t="s">
        <v>662</v>
      </c>
      <c r="AR25" s="17" t="s">
        <v>1630</v>
      </c>
      <c r="AS25" s="17" t="s">
        <v>1630</v>
      </c>
    </row>
    <row r="26" spans="1:45">
      <c r="A26" s="25">
        <v>1</v>
      </c>
      <c r="B26" s="25" t="str">
        <f>IF(A26="","",IFERROR(VLOOKUP(A26,Campaña!$A$2:$K$100000,2,0),"ID NO EXISTE"))</f>
        <v>Verano 2022</v>
      </c>
      <c r="C26" s="25">
        <v>42</v>
      </c>
      <c r="D26" s="25" t="str">
        <f>IF(C26="","",IFERROR(CONCATENATE(VLOOKUP(C26,EstacionReplica!$A$1:$W$99981,2,0)," - ",VLOOKUP(C26,EstacionReplica!$A$1:$W$99981,3,0)," - ",VLOOKUP(C26,EstacionReplica!$A$1:$W$99981,4,0)),"ID NO EXISTE"))</f>
        <v>H042 - Registro individual - 1</v>
      </c>
      <c r="E26" s="25">
        <v>2022</v>
      </c>
      <c r="F26" s="25">
        <v>3</v>
      </c>
      <c r="G26" s="25">
        <v>7</v>
      </c>
      <c r="H26" s="85">
        <v>0.49513888888888902</v>
      </c>
      <c r="I26" s="25" t="s">
        <v>694</v>
      </c>
      <c r="J26" s="25">
        <v>1</v>
      </c>
      <c r="K26" s="25" t="s">
        <v>668</v>
      </c>
      <c r="L26" s="25" t="s">
        <v>1554</v>
      </c>
      <c r="Z26" s="25" t="s">
        <v>888</v>
      </c>
      <c r="AB26" s="25" t="s">
        <v>664</v>
      </c>
      <c r="AC26" s="25" t="s">
        <v>664</v>
      </c>
      <c r="AD26" s="25">
        <v>0</v>
      </c>
      <c r="AE26" s="25" t="s">
        <v>995</v>
      </c>
      <c r="AF26" s="25">
        <v>-23.655938328765991</v>
      </c>
      <c r="AG26" s="25">
        <v>-69.795592194321415</v>
      </c>
      <c r="AI26" s="25" t="s">
        <v>1629</v>
      </c>
      <c r="AO26" s="25" t="s">
        <v>662</v>
      </c>
      <c r="AR26" s="17" t="s">
        <v>1630</v>
      </c>
      <c r="AS26" s="17" t="s">
        <v>1630</v>
      </c>
    </row>
    <row r="27" spans="1:45">
      <c r="A27" s="25">
        <v>1</v>
      </c>
      <c r="B27" s="25" t="str">
        <f>IF(A27="","",IFERROR(VLOOKUP(A27,Campaña!$A$2:$K$100000,2,0),"ID NO EXISTE"))</f>
        <v>Verano 2022</v>
      </c>
      <c r="C27" s="25">
        <v>44</v>
      </c>
      <c r="D27" s="25" t="str">
        <f>IF(C27="","",IFERROR(CONCATENATE(VLOOKUP(C27,EstacionReplica!$A$1:$W$99981,2,0)," - ",VLOOKUP(C27,EstacionReplica!$A$1:$W$99981,3,0)," - ",VLOOKUP(C27,EstacionReplica!$A$1:$W$99981,4,0)),"ID NO EXISTE"))</f>
        <v>H044 - Registro individual - 1</v>
      </c>
      <c r="E27" s="25">
        <v>2022</v>
      </c>
      <c r="F27" s="25">
        <v>3</v>
      </c>
      <c r="G27" s="25">
        <v>7</v>
      </c>
      <c r="H27" s="85">
        <v>0.49513888888888902</v>
      </c>
      <c r="I27" s="25" t="s">
        <v>694</v>
      </c>
      <c r="J27" s="25">
        <v>1</v>
      </c>
      <c r="K27" s="25" t="s">
        <v>668</v>
      </c>
      <c r="L27" s="25" t="s">
        <v>1554</v>
      </c>
      <c r="Z27" s="25" t="s">
        <v>888</v>
      </c>
      <c r="AB27" s="25" t="s">
        <v>664</v>
      </c>
      <c r="AC27" s="25" t="s">
        <v>664</v>
      </c>
      <c r="AD27" s="25">
        <v>0</v>
      </c>
      <c r="AE27" s="25" t="s">
        <v>995</v>
      </c>
      <c r="AF27" s="25">
        <v>-23.708736150477982</v>
      </c>
      <c r="AG27" s="25">
        <v>-69.778549763648385</v>
      </c>
      <c r="AI27" s="25" t="s">
        <v>1629</v>
      </c>
      <c r="AO27" s="25" t="s">
        <v>662</v>
      </c>
      <c r="AR27" s="17" t="s">
        <v>1630</v>
      </c>
      <c r="AS27" s="17" t="s">
        <v>1630</v>
      </c>
    </row>
    <row r="28" spans="1:45">
      <c r="A28" s="25">
        <v>1</v>
      </c>
      <c r="B28" s="25" t="str">
        <f>IF(A28="","",IFERROR(VLOOKUP(A28,Campaña!$A$2:$K$100000,2,0),"ID NO EXISTE"))</f>
        <v>Verano 2022</v>
      </c>
      <c r="C28" s="25">
        <v>45</v>
      </c>
      <c r="D28" s="25" t="str">
        <f>IF(C28="","",IFERROR(CONCATENATE(VLOOKUP(C28,EstacionReplica!$A$1:$W$99981,2,0)," - ",VLOOKUP(C28,EstacionReplica!$A$1:$W$99981,3,0)," - ",VLOOKUP(C28,EstacionReplica!$A$1:$W$99981,4,0)),"ID NO EXISTE"))</f>
        <v>H045 - Registro individual - 1</v>
      </c>
      <c r="E28" s="25">
        <v>2022</v>
      </c>
      <c r="F28" s="25">
        <v>3</v>
      </c>
      <c r="G28" s="25">
        <v>7</v>
      </c>
      <c r="H28" s="85">
        <v>0.49513888888888902</v>
      </c>
      <c r="I28" s="25" t="s">
        <v>694</v>
      </c>
      <c r="J28" s="25">
        <v>1</v>
      </c>
      <c r="K28" s="25" t="s">
        <v>668</v>
      </c>
      <c r="L28" s="25" t="s">
        <v>1554</v>
      </c>
      <c r="Z28" s="25" t="s">
        <v>888</v>
      </c>
      <c r="AB28" s="25" t="s">
        <v>664</v>
      </c>
      <c r="AC28" s="25" t="s">
        <v>664</v>
      </c>
      <c r="AD28" s="25">
        <v>0</v>
      </c>
      <c r="AE28" s="25" t="s">
        <v>995</v>
      </c>
      <c r="AF28" s="25">
        <v>-23.759415034092495</v>
      </c>
      <c r="AG28" s="25">
        <v>-69.762217868152121</v>
      </c>
      <c r="AI28" s="25" t="s">
        <v>1629</v>
      </c>
      <c r="AO28" s="25" t="s">
        <v>662</v>
      </c>
      <c r="AR28" s="17" t="s">
        <v>1630</v>
      </c>
      <c r="AS28" s="17" t="s">
        <v>1630</v>
      </c>
    </row>
    <row r="29" spans="1:45">
      <c r="A29" s="25">
        <v>1</v>
      </c>
      <c r="B29" s="25" t="str">
        <f>IF(A29="","",IFERROR(VLOOKUP(A29,Campaña!$A$2:$K$100000,2,0),"ID NO EXISTE"))</f>
        <v>Verano 2022</v>
      </c>
      <c r="C29" s="25">
        <v>47</v>
      </c>
      <c r="D29" s="25" t="str">
        <f>IF(C29="","",IFERROR(CONCATENATE(VLOOKUP(C29,EstacionReplica!$A$1:$W$99981,2,0)," - ",VLOOKUP(C29,EstacionReplica!$A$1:$W$99981,3,0)," - ",VLOOKUP(C29,EstacionReplica!$A$1:$W$99981,4,0)),"ID NO EXISTE"))</f>
        <v>H047 - Registro individual - 1</v>
      </c>
      <c r="E29" s="25">
        <v>2022</v>
      </c>
      <c r="F29" s="25">
        <v>3</v>
      </c>
      <c r="G29" s="25">
        <v>7</v>
      </c>
      <c r="H29" s="85">
        <v>0.49513888888888902</v>
      </c>
      <c r="I29" s="25" t="s">
        <v>694</v>
      </c>
      <c r="J29" s="25">
        <v>1</v>
      </c>
      <c r="K29" s="25" t="s">
        <v>668</v>
      </c>
      <c r="L29" s="25" t="s">
        <v>1554</v>
      </c>
      <c r="Z29" s="25" t="s">
        <v>888</v>
      </c>
      <c r="AB29" s="25" t="s">
        <v>664</v>
      </c>
      <c r="AC29" s="25" t="s">
        <v>664</v>
      </c>
      <c r="AD29" s="25">
        <v>0</v>
      </c>
      <c r="AE29" s="25" t="s">
        <v>995</v>
      </c>
      <c r="AF29" s="25">
        <v>-23.800623418401631</v>
      </c>
      <c r="AG29" s="25">
        <v>-69.750266495117103</v>
      </c>
      <c r="AI29" s="25" t="s">
        <v>1629</v>
      </c>
      <c r="AO29" s="25" t="s">
        <v>662</v>
      </c>
      <c r="AR29" s="17" t="s">
        <v>1630</v>
      </c>
      <c r="AS29" s="17" t="s">
        <v>1630</v>
      </c>
    </row>
    <row r="30" spans="1:45">
      <c r="A30" s="25">
        <v>1</v>
      </c>
      <c r="B30" s="25" t="str">
        <f>IF(A30="","",IFERROR(VLOOKUP(A30,Campaña!$A$2:$K$100000,2,0),"ID NO EXISTE"))</f>
        <v>Verano 2022</v>
      </c>
      <c r="C30" s="25">
        <v>50</v>
      </c>
      <c r="D30" s="25" t="str">
        <f>IF(C30="","",IFERROR(CONCATENATE(VLOOKUP(C30,EstacionReplica!$A$1:$W$99981,2,0)," - ",VLOOKUP(C30,EstacionReplica!$A$1:$W$99981,3,0)," - ",VLOOKUP(C30,EstacionReplica!$A$1:$W$99981,4,0)),"ID NO EXISTE"))</f>
        <v>H050 - Registro individual - 1</v>
      </c>
      <c r="E30" s="25">
        <v>2022</v>
      </c>
      <c r="F30" s="25">
        <v>3</v>
      </c>
      <c r="G30" s="25">
        <v>7</v>
      </c>
      <c r="H30" s="85">
        <v>0.49513888888888902</v>
      </c>
      <c r="I30" s="25" t="s">
        <v>694</v>
      </c>
      <c r="J30" s="25">
        <v>1</v>
      </c>
      <c r="K30" s="25" t="s">
        <v>668</v>
      </c>
      <c r="L30" s="25" t="s">
        <v>1554</v>
      </c>
      <c r="Z30" s="25" t="s">
        <v>888</v>
      </c>
      <c r="AB30" s="25" t="s">
        <v>664</v>
      </c>
      <c r="AC30" s="25" t="s">
        <v>664</v>
      </c>
      <c r="AD30" s="25">
        <v>0</v>
      </c>
      <c r="AE30" s="25" t="s">
        <v>995</v>
      </c>
      <c r="AF30" s="25">
        <v>-23.867570953412201</v>
      </c>
      <c r="AG30" s="25">
        <v>-69.732836081024601</v>
      </c>
      <c r="AI30" s="25" t="s">
        <v>1629</v>
      </c>
      <c r="AO30" s="25" t="s">
        <v>662</v>
      </c>
      <c r="AR30" s="17" t="s">
        <v>1630</v>
      </c>
      <c r="AS30" s="17" t="s">
        <v>1630</v>
      </c>
    </row>
    <row r="31" spans="1:45">
      <c r="A31" s="25">
        <v>1</v>
      </c>
      <c r="B31" s="25" t="str">
        <f>IF(A31="","",IFERROR(VLOOKUP(A31,Campaña!$A$2:$K$100000,2,0),"ID NO EXISTE"))</f>
        <v>Verano 2022</v>
      </c>
      <c r="C31" s="25">
        <v>51</v>
      </c>
      <c r="D31" s="25" t="str">
        <f>IF(C31="","",IFERROR(CONCATENATE(VLOOKUP(C31,EstacionReplica!$A$1:$W$99981,2,0)," - ",VLOOKUP(C31,EstacionReplica!$A$1:$W$99981,3,0)," - ",VLOOKUP(C31,EstacionReplica!$A$1:$W$99981,4,0)),"ID NO EXISTE"))</f>
        <v>H051 - Registro individual - 1</v>
      </c>
      <c r="E31" s="25">
        <v>2022</v>
      </c>
      <c r="F31" s="25">
        <v>3</v>
      </c>
      <c r="G31" s="25">
        <v>7</v>
      </c>
      <c r="H31" s="85">
        <v>0.49513888888888902</v>
      </c>
      <c r="I31" s="25" t="s">
        <v>694</v>
      </c>
      <c r="J31" s="25">
        <v>1</v>
      </c>
      <c r="K31" s="25" t="s">
        <v>668</v>
      </c>
      <c r="L31" s="25" t="s">
        <v>1554</v>
      </c>
      <c r="Z31" s="25" t="s">
        <v>888</v>
      </c>
      <c r="AB31" s="25" t="s">
        <v>664</v>
      </c>
      <c r="AC31" s="25" t="s">
        <v>664</v>
      </c>
      <c r="AD31" s="25">
        <v>0</v>
      </c>
      <c r="AE31" s="25" t="s">
        <v>995</v>
      </c>
      <c r="AF31" s="25">
        <v>-23.880009958882198</v>
      </c>
      <c r="AG31" s="25">
        <v>-69.728604010791202</v>
      </c>
      <c r="AI31" s="25" t="s">
        <v>1629</v>
      </c>
      <c r="AO31" s="25" t="s">
        <v>662</v>
      </c>
      <c r="AR31" s="17" t="s">
        <v>1630</v>
      </c>
      <c r="AS31" s="17" t="s">
        <v>1630</v>
      </c>
    </row>
    <row r="32" spans="1:45">
      <c r="A32" s="25">
        <v>1</v>
      </c>
      <c r="B32" s="25" t="str">
        <f>IF(A32="","",IFERROR(VLOOKUP(A32,Campaña!$A$2:$K$100000,2,0),"ID NO EXISTE"))</f>
        <v>Verano 2022</v>
      </c>
      <c r="C32" s="25">
        <v>55</v>
      </c>
      <c r="D32" s="25" t="str">
        <f>IF(C32="","",IFERROR(CONCATENATE(VLOOKUP(C32,EstacionReplica!$A$1:$W$99981,2,0)," - ",VLOOKUP(C32,EstacionReplica!$A$1:$W$99981,3,0)," - ",VLOOKUP(C32,EstacionReplica!$A$1:$W$99981,4,0)),"ID NO EXISTE"))</f>
        <v>H055 - Registro individual - 1</v>
      </c>
      <c r="E32" s="25">
        <v>2022</v>
      </c>
      <c r="F32" s="25">
        <v>3</v>
      </c>
      <c r="G32" s="25">
        <v>7</v>
      </c>
      <c r="H32" s="85">
        <v>0.49513888888888902</v>
      </c>
      <c r="I32" s="25" t="s">
        <v>694</v>
      </c>
      <c r="J32" s="25">
        <v>1</v>
      </c>
      <c r="K32" s="25" t="s">
        <v>668</v>
      </c>
      <c r="L32" s="25" t="s">
        <v>1554</v>
      </c>
      <c r="Z32" s="25" t="s">
        <v>888</v>
      </c>
      <c r="AB32" s="25" t="s">
        <v>664</v>
      </c>
      <c r="AC32" s="25" t="s">
        <v>664</v>
      </c>
      <c r="AD32" s="25">
        <v>0</v>
      </c>
      <c r="AE32" s="25" t="s">
        <v>995</v>
      </c>
      <c r="AF32" s="25">
        <v>-23.94876473550995</v>
      </c>
      <c r="AG32" s="25">
        <v>-69.72202207920536</v>
      </c>
      <c r="AI32" s="25" t="s">
        <v>1629</v>
      </c>
      <c r="AO32" s="25" t="s">
        <v>662</v>
      </c>
      <c r="AR32" s="17" t="s">
        <v>1630</v>
      </c>
      <c r="AS32" s="17" t="s">
        <v>1630</v>
      </c>
    </row>
    <row r="33" spans="1:45">
      <c r="A33" s="25">
        <v>1</v>
      </c>
      <c r="B33" s="25" t="str">
        <f>IF(A33="","",IFERROR(VLOOKUP(A33,Campaña!$A$2:$K$100000,2,0),"ID NO EXISTE"))</f>
        <v>Verano 2022</v>
      </c>
      <c r="C33" s="25">
        <v>66</v>
      </c>
      <c r="D33" s="25" t="str">
        <f>IF(C33="","",IFERROR(CONCATENATE(VLOOKUP(C33,EstacionReplica!$A$1:$W$99981,2,0)," - ",VLOOKUP(C33,EstacionReplica!$A$1:$W$99981,3,0)," - ",VLOOKUP(C33,EstacionReplica!$A$1:$W$99981,4,0)),"ID NO EXISTE"))</f>
        <v>H066 - Registro individual - 1</v>
      </c>
      <c r="E33" s="25">
        <v>2022</v>
      </c>
      <c r="F33" s="25">
        <v>3</v>
      </c>
      <c r="G33" s="25">
        <v>7</v>
      </c>
      <c r="H33" s="85">
        <v>0.49513888888888902</v>
      </c>
      <c r="I33" s="25" t="s">
        <v>694</v>
      </c>
      <c r="J33" s="25">
        <v>1</v>
      </c>
      <c r="K33" s="25" t="s">
        <v>668</v>
      </c>
      <c r="L33" s="25" t="s">
        <v>1554</v>
      </c>
      <c r="Z33" s="25" t="s">
        <v>888</v>
      </c>
      <c r="AB33" s="25" t="s">
        <v>664</v>
      </c>
      <c r="AC33" s="25" t="s">
        <v>664</v>
      </c>
      <c r="AD33" s="25">
        <v>0</v>
      </c>
      <c r="AE33" s="25" t="s">
        <v>995</v>
      </c>
      <c r="AF33" s="25">
        <v>-24.437076887774609</v>
      </c>
      <c r="AG33" s="25">
        <v>-69.734799355139359</v>
      </c>
      <c r="AI33" s="25" t="s">
        <v>1629</v>
      </c>
      <c r="AO33" s="25" t="s">
        <v>662</v>
      </c>
      <c r="AR33" s="17" t="s">
        <v>1630</v>
      </c>
      <c r="AS33" s="17" t="s">
        <v>1630</v>
      </c>
    </row>
    <row r="34" spans="1:45">
      <c r="A34" s="25">
        <v>1</v>
      </c>
      <c r="B34" s="25" t="str">
        <f>IF(A34="","",IFERROR(VLOOKUP(A34,Campaña!$A$2:$K$100000,2,0),"ID NO EXISTE"))</f>
        <v>Verano 2022</v>
      </c>
      <c r="C34" s="25">
        <v>68</v>
      </c>
      <c r="D34" s="25" t="str">
        <f>IF(C34="","",IFERROR(CONCATENATE(VLOOKUP(C34,EstacionReplica!$A$1:$W$99981,2,0)," - ",VLOOKUP(C34,EstacionReplica!$A$1:$W$99981,3,0)," - ",VLOOKUP(C34,EstacionReplica!$A$1:$W$99981,4,0)),"ID NO EXISTE"))</f>
        <v>H068 - Registro individual - 1</v>
      </c>
      <c r="E34" s="25">
        <v>2022</v>
      </c>
      <c r="F34" s="25">
        <v>3</v>
      </c>
      <c r="G34" s="25">
        <v>7</v>
      </c>
      <c r="H34" s="85">
        <v>0.49513888888888902</v>
      </c>
      <c r="I34" s="25" t="s">
        <v>694</v>
      </c>
      <c r="J34" s="25">
        <v>1</v>
      </c>
      <c r="K34" s="25" t="s">
        <v>668</v>
      </c>
      <c r="L34" s="25" t="s">
        <v>1554</v>
      </c>
      <c r="Z34" s="25" t="s">
        <v>888</v>
      </c>
      <c r="AB34" s="25" t="s">
        <v>664</v>
      </c>
      <c r="AC34" s="25" t="s">
        <v>664</v>
      </c>
      <c r="AD34" s="25">
        <v>0</v>
      </c>
      <c r="AE34" s="25" t="s">
        <v>995</v>
      </c>
      <c r="AF34" s="25">
        <v>-24.605275987036876</v>
      </c>
      <c r="AG34" s="25">
        <v>-69.713651885200647</v>
      </c>
      <c r="AI34" s="25" t="s">
        <v>1629</v>
      </c>
      <c r="AO34" s="25" t="s">
        <v>662</v>
      </c>
      <c r="AR34" s="17" t="s">
        <v>1630</v>
      </c>
      <c r="AS34" s="17" t="s">
        <v>1630</v>
      </c>
    </row>
    <row r="35" spans="1:45">
      <c r="A35" s="25">
        <v>1</v>
      </c>
      <c r="B35" s="25" t="str">
        <f>IF(A35="","",IFERROR(VLOOKUP(A35,Campaña!$A$2:$K$100000,2,0),"ID NO EXISTE"))</f>
        <v>Verano 2022</v>
      </c>
      <c r="C35" s="25">
        <v>69</v>
      </c>
      <c r="D35" s="25" t="str">
        <f>IF(C35="","",IFERROR(CONCATENATE(VLOOKUP(C35,EstacionReplica!$A$1:$W$99981,2,0)," - ",VLOOKUP(C35,EstacionReplica!$A$1:$W$99981,3,0)," - ",VLOOKUP(C35,EstacionReplica!$A$1:$W$99981,4,0)),"ID NO EXISTE"))</f>
        <v>H069 - Registro individual - 1</v>
      </c>
      <c r="E35" s="25">
        <v>2022</v>
      </c>
      <c r="F35" s="25">
        <v>3</v>
      </c>
      <c r="G35" s="25">
        <v>7</v>
      </c>
      <c r="H35" s="85">
        <v>0.49513888888888902</v>
      </c>
      <c r="I35" s="25" t="s">
        <v>694</v>
      </c>
      <c r="J35" s="25">
        <v>1</v>
      </c>
      <c r="K35" s="25" t="s">
        <v>668</v>
      </c>
      <c r="L35" s="25" t="s">
        <v>1554</v>
      </c>
      <c r="Z35" s="25" t="s">
        <v>888</v>
      </c>
      <c r="AB35" s="25" t="s">
        <v>664</v>
      </c>
      <c r="AC35" s="25" t="s">
        <v>664</v>
      </c>
      <c r="AD35" s="25">
        <v>0</v>
      </c>
      <c r="AE35" s="25" t="s">
        <v>995</v>
      </c>
      <c r="AF35" s="25">
        <v>-24.651855954332731</v>
      </c>
      <c r="AG35" s="25">
        <v>-69.704578257180799</v>
      </c>
      <c r="AI35" s="25" t="s">
        <v>1629</v>
      </c>
      <c r="AO35" s="25" t="s">
        <v>662</v>
      </c>
      <c r="AR35" s="17" t="s">
        <v>1630</v>
      </c>
      <c r="AS35" s="17" t="s">
        <v>1630</v>
      </c>
    </row>
    <row r="36" spans="1:45">
      <c r="A36" s="25">
        <v>1</v>
      </c>
      <c r="B36" s="25" t="str">
        <f>IF(A36="","",IFERROR(VLOOKUP(A36,Campaña!$A$2:$K$100000,2,0),"ID NO EXISTE"))</f>
        <v>Verano 2022</v>
      </c>
      <c r="C36" s="25">
        <v>72</v>
      </c>
      <c r="D36" s="25" t="str">
        <f>IF(C36="","",IFERROR(CONCATENATE(VLOOKUP(C36,EstacionReplica!$A$1:$W$99981,2,0)," - ",VLOOKUP(C36,EstacionReplica!$A$1:$W$99981,3,0)," - ",VLOOKUP(C36,EstacionReplica!$A$1:$W$99981,4,0)),"ID NO EXISTE"))</f>
        <v>H072 - Registro individual - 1</v>
      </c>
      <c r="E36" s="25">
        <v>2022</v>
      </c>
      <c r="F36" s="25">
        <v>3</v>
      </c>
      <c r="G36" s="25">
        <v>7</v>
      </c>
      <c r="H36" s="85">
        <v>0.49513888888888902</v>
      </c>
      <c r="I36" s="25" t="s">
        <v>694</v>
      </c>
      <c r="J36" s="25">
        <v>1</v>
      </c>
      <c r="K36" s="25" t="s">
        <v>668</v>
      </c>
      <c r="L36" s="25" t="s">
        <v>1554</v>
      </c>
      <c r="Z36" s="25" t="s">
        <v>888</v>
      </c>
      <c r="AB36" s="25" t="s">
        <v>664</v>
      </c>
      <c r="AC36" s="25" t="s">
        <v>664</v>
      </c>
      <c r="AD36" s="25">
        <v>0</v>
      </c>
      <c r="AE36" s="25" t="s">
        <v>995</v>
      </c>
      <c r="AF36" s="25">
        <v>-24.749564684890153</v>
      </c>
      <c r="AG36" s="25">
        <v>-69.694417873760415</v>
      </c>
      <c r="AI36" s="25" t="s">
        <v>1629</v>
      </c>
      <c r="AO36" s="25" t="s">
        <v>662</v>
      </c>
      <c r="AR36" s="17" t="s">
        <v>1630</v>
      </c>
      <c r="AS36" s="17" t="s">
        <v>1630</v>
      </c>
    </row>
    <row r="37" spans="1:45">
      <c r="A37" s="25">
        <v>1</v>
      </c>
      <c r="B37" s="25" t="str">
        <f>IF(A37="","",IFERROR(VLOOKUP(A37,Campaña!$A$2:$K$100000,2,0),"ID NO EXISTE"))</f>
        <v>Verano 2022</v>
      </c>
      <c r="C37" s="25">
        <v>79</v>
      </c>
      <c r="D37" s="25" t="str">
        <f>IF(C37="","",IFERROR(CONCATENATE(VLOOKUP(C37,EstacionReplica!$A$1:$W$99981,2,0)," - ",VLOOKUP(C37,EstacionReplica!$A$1:$W$99981,3,0)," - ",VLOOKUP(C37,EstacionReplica!$A$1:$W$99981,4,0)),"ID NO EXISTE"))</f>
        <v>H079 - Registro individual - 1</v>
      </c>
      <c r="E37" s="25">
        <v>2022</v>
      </c>
      <c r="F37" s="25">
        <v>3</v>
      </c>
      <c r="G37" s="25">
        <v>7</v>
      </c>
      <c r="H37" s="85">
        <v>0.49513888888888902</v>
      </c>
      <c r="I37" s="25" t="s">
        <v>694</v>
      </c>
      <c r="J37" s="25">
        <v>1</v>
      </c>
      <c r="K37" s="25" t="s">
        <v>668</v>
      </c>
      <c r="L37" s="25" t="s">
        <v>1554</v>
      </c>
      <c r="Z37" s="25" t="s">
        <v>888</v>
      </c>
      <c r="AB37" s="25" t="s">
        <v>664</v>
      </c>
      <c r="AC37" s="25" t="s">
        <v>664</v>
      </c>
      <c r="AD37" s="25">
        <v>0</v>
      </c>
      <c r="AE37" s="25" t="s">
        <v>995</v>
      </c>
      <c r="AF37" s="25">
        <v>-25.093088068945178</v>
      </c>
      <c r="AG37" s="25">
        <v>-69.709176887024157</v>
      </c>
      <c r="AI37" s="25" t="s">
        <v>1629</v>
      </c>
      <c r="AO37" s="25" t="s">
        <v>662</v>
      </c>
      <c r="AR37" s="17" t="s">
        <v>1630</v>
      </c>
      <c r="AS37" s="17" t="s">
        <v>1630</v>
      </c>
    </row>
    <row r="38" spans="1:45">
      <c r="A38" s="25">
        <v>1</v>
      </c>
      <c r="B38" s="25" t="str">
        <f>IF(A38="","",IFERROR(VLOOKUP(A38,Campaña!$A$2:$K$100000,2,0),"ID NO EXISTE"))</f>
        <v>Verano 2022</v>
      </c>
      <c r="C38" s="25">
        <v>82</v>
      </c>
      <c r="D38" s="25" t="str">
        <f>IF(C38="","",IFERROR(CONCATENATE(VLOOKUP(C38,EstacionReplica!$A$1:$W$99981,2,0)," - ",VLOOKUP(C38,EstacionReplica!$A$1:$W$99981,3,0)," - ",VLOOKUP(C38,EstacionReplica!$A$1:$W$99981,4,0)),"ID NO EXISTE"))</f>
        <v>H082 - Registro individual - 1</v>
      </c>
      <c r="E38" s="25">
        <v>2022</v>
      </c>
      <c r="F38" s="25">
        <v>3</v>
      </c>
      <c r="G38" s="25">
        <v>7</v>
      </c>
      <c r="H38" s="85">
        <v>0.49513888888888902</v>
      </c>
      <c r="I38" s="25" t="s">
        <v>694</v>
      </c>
      <c r="J38" s="25">
        <v>1</v>
      </c>
      <c r="K38" s="25" t="s">
        <v>668</v>
      </c>
      <c r="L38" s="25" t="s">
        <v>1554</v>
      </c>
      <c r="Z38" s="25" t="s">
        <v>888</v>
      </c>
      <c r="AB38" s="25" t="s">
        <v>664</v>
      </c>
      <c r="AC38" s="25" t="s">
        <v>664</v>
      </c>
      <c r="AD38" s="25">
        <v>0</v>
      </c>
      <c r="AE38" s="25" t="s">
        <v>995</v>
      </c>
      <c r="AF38" s="25">
        <v>-25.305536268500607</v>
      </c>
      <c r="AG38" s="25">
        <v>-69.782589151329333</v>
      </c>
      <c r="AI38" s="25" t="s">
        <v>1629</v>
      </c>
      <c r="AO38" s="25" t="s">
        <v>662</v>
      </c>
      <c r="AR38" s="17" t="s">
        <v>1630</v>
      </c>
      <c r="AS38" s="17" t="s">
        <v>1630</v>
      </c>
    </row>
    <row r="39" spans="1:45">
      <c r="A39" s="25">
        <v>1</v>
      </c>
      <c r="B39" s="25" t="str">
        <f>IF(A39="","",IFERROR(VLOOKUP(A39,Campaña!$A$2:$K$100000,2,0),"ID NO EXISTE"))</f>
        <v>Verano 2022</v>
      </c>
      <c r="C39" s="25">
        <v>83</v>
      </c>
      <c r="D39" s="25" t="str">
        <f>IF(C39="","",IFERROR(CONCATENATE(VLOOKUP(C39,EstacionReplica!$A$1:$W$99981,2,0)," - ",VLOOKUP(C39,EstacionReplica!$A$1:$W$99981,3,0)," - ",VLOOKUP(C39,EstacionReplica!$A$1:$W$99981,4,0)),"ID NO EXISTE"))</f>
        <v>H083 - Registro individual - 1</v>
      </c>
      <c r="E39" s="25">
        <v>2022</v>
      </c>
      <c r="F39" s="25">
        <v>3</v>
      </c>
      <c r="G39" s="25">
        <v>7</v>
      </c>
      <c r="H39" s="85">
        <v>0.49513888888888902</v>
      </c>
      <c r="I39" s="25" t="s">
        <v>694</v>
      </c>
      <c r="J39" s="25">
        <v>1</v>
      </c>
      <c r="K39" s="25" t="s">
        <v>668</v>
      </c>
      <c r="L39" s="25" t="s">
        <v>1554</v>
      </c>
      <c r="Z39" s="25" t="s">
        <v>888</v>
      </c>
      <c r="AB39" s="25" t="s">
        <v>664</v>
      </c>
      <c r="AC39" s="25" t="s">
        <v>664</v>
      </c>
      <c r="AD39" s="25">
        <v>0</v>
      </c>
      <c r="AE39" s="25" t="s">
        <v>995</v>
      </c>
      <c r="AF39" s="25">
        <v>-25.373870672571673</v>
      </c>
      <c r="AG39" s="25">
        <v>-69.778556075008751</v>
      </c>
      <c r="AI39" s="25" t="s">
        <v>1629</v>
      </c>
      <c r="AO39" s="25" t="s">
        <v>662</v>
      </c>
      <c r="AR39" s="17" t="s">
        <v>1630</v>
      </c>
      <c r="AS39" s="17" t="s">
        <v>1630</v>
      </c>
    </row>
    <row r="40" spans="1:45">
      <c r="A40" s="25">
        <v>1</v>
      </c>
      <c r="B40" s="25" t="str">
        <f>IF(A40="","",IFERROR(VLOOKUP(A40,Campaña!$A$2:$K$100000,2,0),"ID NO EXISTE"))</f>
        <v>Verano 2022</v>
      </c>
      <c r="C40" s="25">
        <v>84</v>
      </c>
      <c r="D40" s="25" t="str">
        <f>IF(C40="","",IFERROR(CONCATENATE(VLOOKUP(C40,EstacionReplica!$A$1:$W$99981,2,0)," - ",VLOOKUP(C40,EstacionReplica!$A$1:$W$99981,3,0)," - ",VLOOKUP(C40,EstacionReplica!$A$1:$W$99981,4,0)),"ID NO EXISTE"))</f>
        <v>H084 - Registro individual - 1</v>
      </c>
      <c r="E40" s="25">
        <v>2022</v>
      </c>
      <c r="F40" s="25">
        <v>3</v>
      </c>
      <c r="G40" s="25">
        <v>7</v>
      </c>
      <c r="H40" s="85">
        <v>0.49513888888888902</v>
      </c>
      <c r="I40" s="25" t="s">
        <v>694</v>
      </c>
      <c r="J40" s="25">
        <v>1</v>
      </c>
      <c r="K40" s="25" t="s">
        <v>668</v>
      </c>
      <c r="L40" s="25" t="s">
        <v>1554</v>
      </c>
      <c r="Z40" s="25" t="s">
        <v>888</v>
      </c>
      <c r="AB40" s="25" t="s">
        <v>664</v>
      </c>
      <c r="AC40" s="25" t="s">
        <v>664</v>
      </c>
      <c r="AD40" s="25">
        <v>0</v>
      </c>
      <c r="AE40" s="25" t="s">
        <v>995</v>
      </c>
      <c r="AF40" s="25">
        <v>-25.451287786050347</v>
      </c>
      <c r="AG40" s="25">
        <v>-69.778098521150568</v>
      </c>
      <c r="AI40" s="25" t="s">
        <v>1629</v>
      </c>
      <c r="AO40" s="25" t="s">
        <v>662</v>
      </c>
      <c r="AR40" s="17" t="s">
        <v>1630</v>
      </c>
      <c r="AS40" s="17" t="s">
        <v>1630</v>
      </c>
    </row>
    <row r="41" spans="1:45">
      <c r="A41" s="25">
        <v>1</v>
      </c>
      <c r="B41" s="25" t="str">
        <f>IF(A41="","",IFERROR(VLOOKUP(A41,Campaña!$A$2:$K$100000,2,0),"ID NO EXISTE"))</f>
        <v>Verano 2022</v>
      </c>
      <c r="C41" s="25">
        <v>85</v>
      </c>
      <c r="D41" s="25" t="str">
        <f>IF(C41="","",IFERROR(CONCATENATE(VLOOKUP(C41,EstacionReplica!$A$1:$W$99981,2,0)," - ",VLOOKUP(C41,EstacionReplica!$A$1:$W$99981,3,0)," - ",VLOOKUP(C41,EstacionReplica!$A$1:$W$99981,4,0)),"ID NO EXISTE"))</f>
        <v>H085 - Registro individual - 1</v>
      </c>
      <c r="E41" s="25">
        <v>2022</v>
      </c>
      <c r="F41" s="25">
        <v>3</v>
      </c>
      <c r="G41" s="25">
        <v>7</v>
      </c>
      <c r="H41" s="85">
        <v>0.49513888888888902</v>
      </c>
      <c r="I41" s="25" t="s">
        <v>694</v>
      </c>
      <c r="J41" s="25">
        <v>1</v>
      </c>
      <c r="K41" s="25" t="s">
        <v>668</v>
      </c>
      <c r="L41" s="25" t="s">
        <v>1554</v>
      </c>
      <c r="Z41" s="25" t="s">
        <v>888</v>
      </c>
      <c r="AB41" s="25" t="s">
        <v>664</v>
      </c>
      <c r="AC41" s="25" t="s">
        <v>664</v>
      </c>
      <c r="AD41" s="25">
        <v>0</v>
      </c>
      <c r="AE41" s="25" t="s">
        <v>995</v>
      </c>
      <c r="AF41" s="25">
        <v>-25.521472583210333</v>
      </c>
      <c r="AG41" s="25">
        <v>-69.775664554902136</v>
      </c>
      <c r="AI41" s="25" t="s">
        <v>1629</v>
      </c>
      <c r="AO41" s="25" t="s">
        <v>662</v>
      </c>
      <c r="AR41" s="17" t="s">
        <v>1630</v>
      </c>
      <c r="AS41" s="17" t="s">
        <v>1630</v>
      </c>
    </row>
    <row r="42" spans="1:45">
      <c r="A42" s="25">
        <v>1</v>
      </c>
      <c r="B42" s="25" t="str">
        <f>IF(A42="","",IFERROR(VLOOKUP(A42,Campaña!$A$2:$K$100000,2,0),"ID NO EXISTE"))</f>
        <v>Verano 2022</v>
      </c>
      <c r="C42" s="25">
        <v>86</v>
      </c>
      <c r="D42" s="25" t="str">
        <f>IF(C42="","",IFERROR(CONCATENATE(VLOOKUP(C42,EstacionReplica!$A$1:$W$99981,2,0)," - ",VLOOKUP(C42,EstacionReplica!$A$1:$W$99981,3,0)," - ",VLOOKUP(C42,EstacionReplica!$A$1:$W$99981,4,0)),"ID NO EXISTE"))</f>
        <v>H086 - Registro individual - 1</v>
      </c>
      <c r="E42" s="25">
        <v>2022</v>
      </c>
      <c r="F42" s="25">
        <v>3</v>
      </c>
      <c r="G42" s="25">
        <v>7</v>
      </c>
      <c r="H42" s="85">
        <v>0.49513888888888902</v>
      </c>
      <c r="I42" s="25" t="s">
        <v>694</v>
      </c>
      <c r="J42" s="25">
        <v>1</v>
      </c>
      <c r="K42" s="25" t="s">
        <v>668</v>
      </c>
      <c r="L42" s="25" t="s">
        <v>1554</v>
      </c>
      <c r="Z42" s="25" t="s">
        <v>888</v>
      </c>
      <c r="AB42" s="25" t="s">
        <v>664</v>
      </c>
      <c r="AC42" s="25" t="s">
        <v>664</v>
      </c>
      <c r="AD42" s="25">
        <v>0</v>
      </c>
      <c r="AE42" s="25" t="s">
        <v>995</v>
      </c>
      <c r="AF42" s="25">
        <v>-25.589252543847298</v>
      </c>
      <c r="AG42" s="25">
        <v>-69.798853438302302</v>
      </c>
      <c r="AI42" s="25" t="s">
        <v>1629</v>
      </c>
      <c r="AO42" s="25" t="s">
        <v>662</v>
      </c>
      <c r="AR42" s="17" t="s">
        <v>1630</v>
      </c>
      <c r="AS42" s="17" t="s">
        <v>1630</v>
      </c>
    </row>
    <row r="43" spans="1:45">
      <c r="A43" s="25">
        <v>1</v>
      </c>
      <c r="B43" s="25" t="str">
        <f>IF(A43="","",IFERROR(VLOOKUP(A43,Campaña!$A$2:$K$100000,2,0),"ID NO EXISTE"))</f>
        <v>Verano 2022</v>
      </c>
      <c r="C43" s="25">
        <v>87</v>
      </c>
      <c r="D43" s="25" t="str">
        <f>IF(C43="","",IFERROR(CONCATENATE(VLOOKUP(C43,EstacionReplica!$A$1:$W$99981,2,0)," - ",VLOOKUP(C43,EstacionReplica!$A$1:$W$99981,3,0)," - ",VLOOKUP(C43,EstacionReplica!$A$1:$W$99981,4,0)),"ID NO EXISTE"))</f>
        <v>H087 - Registro individual - 1</v>
      </c>
      <c r="E43" s="25">
        <v>2022</v>
      </c>
      <c r="F43" s="25">
        <v>3</v>
      </c>
      <c r="G43" s="25">
        <v>7</v>
      </c>
      <c r="H43" s="85">
        <v>0.49513888888888902</v>
      </c>
      <c r="I43" s="25" t="s">
        <v>694</v>
      </c>
      <c r="J43" s="25">
        <v>1</v>
      </c>
      <c r="K43" s="25" t="s">
        <v>668</v>
      </c>
      <c r="L43" s="25" t="s">
        <v>1554</v>
      </c>
      <c r="Z43" s="25" t="s">
        <v>888</v>
      </c>
      <c r="AB43" s="25" t="s">
        <v>664</v>
      </c>
      <c r="AC43" s="25" t="s">
        <v>664</v>
      </c>
      <c r="AD43" s="25">
        <v>0</v>
      </c>
      <c r="AE43" s="25" t="s">
        <v>995</v>
      </c>
      <c r="AF43" s="25">
        <v>-25.681233542360602</v>
      </c>
      <c r="AG43" s="25">
        <v>-69.819325772381077</v>
      </c>
      <c r="AI43" s="25" t="s">
        <v>1629</v>
      </c>
      <c r="AO43" s="25" t="s">
        <v>662</v>
      </c>
      <c r="AR43" s="17" t="s">
        <v>1630</v>
      </c>
      <c r="AS43" s="17" t="s">
        <v>1630</v>
      </c>
    </row>
    <row r="44" spans="1:45">
      <c r="A44" s="25">
        <v>1</v>
      </c>
      <c r="B44" s="25" t="str">
        <f>IF(A44="","",IFERROR(VLOOKUP(A44,Campaña!$A$2:$K$100000,2,0),"ID NO EXISTE"))</f>
        <v>Verano 2022</v>
      </c>
      <c r="C44" s="25">
        <v>88</v>
      </c>
      <c r="D44" s="25" t="str">
        <f>IF(C44="","",IFERROR(CONCATENATE(VLOOKUP(C44,EstacionReplica!$A$1:$W$99981,2,0)," - ",VLOOKUP(C44,EstacionReplica!$A$1:$W$99981,3,0)," - ",VLOOKUP(C44,EstacionReplica!$A$1:$W$99981,4,0)),"ID NO EXISTE"))</f>
        <v>H088 - Registro individual - 1</v>
      </c>
      <c r="E44" s="25">
        <v>2022</v>
      </c>
      <c r="F44" s="25">
        <v>3</v>
      </c>
      <c r="G44" s="25">
        <v>7</v>
      </c>
      <c r="H44" s="85">
        <v>0.49513888888888902</v>
      </c>
      <c r="I44" s="25" t="s">
        <v>694</v>
      </c>
      <c r="J44" s="25">
        <v>1</v>
      </c>
      <c r="K44" s="25" t="s">
        <v>668</v>
      </c>
      <c r="L44" s="25" t="s">
        <v>1554</v>
      </c>
      <c r="Z44" s="25" t="s">
        <v>888</v>
      </c>
      <c r="AB44" s="25" t="s">
        <v>664</v>
      </c>
      <c r="AC44" s="25" t="s">
        <v>664</v>
      </c>
      <c r="AD44" s="25">
        <v>0</v>
      </c>
      <c r="AE44" s="25" t="s">
        <v>995</v>
      </c>
      <c r="AF44" s="25">
        <v>-25.74408169338653</v>
      </c>
      <c r="AG44" s="25">
        <v>-69.83174037450334</v>
      </c>
      <c r="AI44" s="25" t="s">
        <v>1629</v>
      </c>
      <c r="AO44" s="25" t="s">
        <v>662</v>
      </c>
      <c r="AR44" s="17" t="s">
        <v>1630</v>
      </c>
      <c r="AS44" s="17" t="s">
        <v>1630</v>
      </c>
    </row>
    <row r="45" spans="1:45">
      <c r="A45" s="25">
        <v>1</v>
      </c>
      <c r="B45" s="25" t="str">
        <f>IF(A45="","",IFERROR(VLOOKUP(A45,Campaña!$A$2:$K$100000,2,0),"ID NO EXISTE"))</f>
        <v>Verano 2022</v>
      </c>
      <c r="C45" s="25">
        <v>89</v>
      </c>
      <c r="D45" s="25" t="str">
        <f>IF(C45="","",IFERROR(CONCATENATE(VLOOKUP(C45,EstacionReplica!$A$1:$W$99981,2,0)," - ",VLOOKUP(C45,EstacionReplica!$A$1:$W$99981,3,0)," - ",VLOOKUP(C45,EstacionReplica!$A$1:$W$99981,4,0)),"ID NO EXISTE"))</f>
        <v>H089 - Registro individual - 1</v>
      </c>
      <c r="E45" s="25">
        <v>2022</v>
      </c>
      <c r="F45" s="25">
        <v>3</v>
      </c>
      <c r="G45" s="25">
        <v>7</v>
      </c>
      <c r="H45" s="85">
        <v>0.49513888888888902</v>
      </c>
      <c r="I45" s="25" t="s">
        <v>694</v>
      </c>
      <c r="J45" s="25">
        <v>1</v>
      </c>
      <c r="K45" s="25" t="s">
        <v>668</v>
      </c>
      <c r="L45" s="25" t="s">
        <v>1554</v>
      </c>
      <c r="Z45" s="25" t="s">
        <v>888</v>
      </c>
      <c r="AB45" s="25" t="s">
        <v>664</v>
      </c>
      <c r="AC45" s="25" t="s">
        <v>664</v>
      </c>
      <c r="AD45" s="25">
        <v>0</v>
      </c>
      <c r="AE45" s="25" t="s">
        <v>995</v>
      </c>
      <c r="AF45" s="25">
        <v>-25.808508426765702</v>
      </c>
      <c r="AG45" s="25">
        <v>-69.839431898930613</v>
      </c>
      <c r="AI45" s="25" t="s">
        <v>1629</v>
      </c>
      <c r="AO45" s="25" t="s">
        <v>662</v>
      </c>
      <c r="AR45" s="17" t="s">
        <v>1630</v>
      </c>
      <c r="AS45" s="17" t="s">
        <v>1630</v>
      </c>
    </row>
    <row r="46" spans="1:45">
      <c r="A46" s="25">
        <v>1</v>
      </c>
      <c r="B46" s="25" t="str">
        <f>IF(A46="","",IFERROR(VLOOKUP(A46,Campaña!$A$2:$K$100000,2,0),"ID NO EXISTE"))</f>
        <v>Verano 2022</v>
      </c>
      <c r="C46" s="25">
        <v>90</v>
      </c>
      <c r="D46" s="25" t="str">
        <f>IF(C46="","",IFERROR(CONCATENATE(VLOOKUP(C46,EstacionReplica!$A$1:$W$99981,2,0)," - ",VLOOKUP(C46,EstacionReplica!$A$1:$W$99981,3,0)," - ",VLOOKUP(C46,EstacionReplica!$A$1:$W$99981,4,0)),"ID NO EXISTE"))</f>
        <v>H090 - Registro individual - 1</v>
      </c>
      <c r="E46" s="25">
        <v>2022</v>
      </c>
      <c r="F46" s="25">
        <v>3</v>
      </c>
      <c r="G46" s="25">
        <v>7</v>
      </c>
      <c r="H46" s="85">
        <v>0.49513888888888902</v>
      </c>
      <c r="I46" s="25" t="s">
        <v>694</v>
      </c>
      <c r="J46" s="25">
        <v>1</v>
      </c>
      <c r="K46" s="25" t="s">
        <v>668</v>
      </c>
      <c r="L46" s="25" t="s">
        <v>1554</v>
      </c>
      <c r="Z46" s="25" t="s">
        <v>888</v>
      </c>
      <c r="AB46" s="25" t="s">
        <v>664</v>
      </c>
      <c r="AC46" s="25" t="s">
        <v>664</v>
      </c>
      <c r="AD46" s="25">
        <v>0</v>
      </c>
      <c r="AE46" s="25" t="s">
        <v>995</v>
      </c>
      <c r="AF46" s="25">
        <v>-25.85858830177774</v>
      </c>
      <c r="AG46" s="25">
        <v>-69.837440072230265</v>
      </c>
      <c r="AI46" s="25" t="s">
        <v>1629</v>
      </c>
      <c r="AO46" s="25" t="s">
        <v>662</v>
      </c>
      <c r="AR46" s="17" t="s">
        <v>1630</v>
      </c>
      <c r="AS46" s="17" t="s">
        <v>1630</v>
      </c>
    </row>
    <row r="47" spans="1:45">
      <c r="A47" s="25">
        <v>1</v>
      </c>
      <c r="B47" s="25" t="str">
        <f>IF(A47="","",IFERROR(VLOOKUP(A47,Campaña!$A$2:$K$100000,2,0),"ID NO EXISTE"))</f>
        <v>Verano 2022</v>
      </c>
      <c r="C47" s="25">
        <v>91</v>
      </c>
      <c r="D47" s="25" t="str">
        <f>IF(C47="","",IFERROR(CONCATENATE(VLOOKUP(C47,EstacionReplica!$A$1:$W$99981,2,0)," - ",VLOOKUP(C47,EstacionReplica!$A$1:$W$99981,3,0)," - ",VLOOKUP(C47,EstacionReplica!$A$1:$W$99981,4,0)),"ID NO EXISTE"))</f>
        <v>H091 - Registro individual - 1</v>
      </c>
      <c r="E47" s="25">
        <v>2022</v>
      </c>
      <c r="F47" s="25">
        <v>3</v>
      </c>
      <c r="G47" s="25">
        <v>7</v>
      </c>
      <c r="H47" s="85">
        <v>0.49513888888888902</v>
      </c>
      <c r="I47" s="25" t="s">
        <v>694</v>
      </c>
      <c r="J47" s="25">
        <v>1</v>
      </c>
      <c r="K47" s="25" t="s">
        <v>668</v>
      </c>
      <c r="L47" s="25" t="s">
        <v>1554</v>
      </c>
      <c r="Z47" s="25" t="s">
        <v>888</v>
      </c>
      <c r="AB47" s="25" t="s">
        <v>664</v>
      </c>
      <c r="AC47" s="25" t="s">
        <v>664</v>
      </c>
      <c r="AD47" s="25">
        <v>0</v>
      </c>
      <c r="AE47" s="25" t="s">
        <v>995</v>
      </c>
      <c r="AF47" s="25">
        <v>-25.903624944374318</v>
      </c>
      <c r="AG47" s="25">
        <v>-69.776139689015579</v>
      </c>
      <c r="AI47" s="25" t="s">
        <v>1629</v>
      </c>
      <c r="AO47" s="25" t="s">
        <v>662</v>
      </c>
      <c r="AR47" s="17" t="s">
        <v>1630</v>
      </c>
      <c r="AS47" s="17" t="s">
        <v>1630</v>
      </c>
    </row>
    <row r="48" spans="1:45">
      <c r="A48" s="25">
        <v>1</v>
      </c>
      <c r="B48" s="25" t="str">
        <f>IF(A48="","",IFERROR(VLOOKUP(A48,Campaña!$A$2:$K$100000,2,0),"ID NO EXISTE"))</f>
        <v>Verano 2022</v>
      </c>
      <c r="C48" s="25">
        <v>92</v>
      </c>
      <c r="D48" s="25" t="str">
        <f>IF(C48="","",IFERROR(CONCATENATE(VLOOKUP(C48,EstacionReplica!$A$1:$W$99981,2,0)," - ",VLOOKUP(C48,EstacionReplica!$A$1:$W$99981,3,0)," - ",VLOOKUP(C48,EstacionReplica!$A$1:$W$99981,4,0)),"ID NO EXISTE"))</f>
        <v>H092 - Registro individual - 1</v>
      </c>
      <c r="E48" s="25">
        <v>2022</v>
      </c>
      <c r="F48" s="25">
        <v>3</v>
      </c>
      <c r="G48" s="25">
        <v>7</v>
      </c>
      <c r="H48" s="85">
        <v>0.49513888888888902</v>
      </c>
      <c r="I48" s="25" t="s">
        <v>694</v>
      </c>
      <c r="J48" s="25">
        <v>1</v>
      </c>
      <c r="K48" s="25" t="s">
        <v>668</v>
      </c>
      <c r="L48" s="25" t="s">
        <v>1554</v>
      </c>
      <c r="Z48" s="25" t="s">
        <v>888</v>
      </c>
      <c r="AB48" s="25" t="s">
        <v>664</v>
      </c>
      <c r="AC48" s="25" t="s">
        <v>664</v>
      </c>
      <c r="AD48" s="25">
        <v>0</v>
      </c>
      <c r="AE48" s="25" t="s">
        <v>995</v>
      </c>
      <c r="AF48" s="25">
        <v>-25.927504194803301</v>
      </c>
      <c r="AG48" s="25">
        <v>-69.759789910522315</v>
      </c>
      <c r="AI48" s="25" t="s">
        <v>1629</v>
      </c>
      <c r="AO48" s="25" t="s">
        <v>662</v>
      </c>
      <c r="AR48" s="17" t="s">
        <v>1630</v>
      </c>
      <c r="AS48" s="17" t="s">
        <v>1630</v>
      </c>
    </row>
    <row r="49" spans="1:45">
      <c r="A49" s="25">
        <v>1</v>
      </c>
      <c r="B49" s="25" t="str">
        <f>IF(A49="","",IFERROR(VLOOKUP(A49,Campaña!$A$2:$K$100000,2,0),"ID NO EXISTE"))</f>
        <v>Verano 2022</v>
      </c>
      <c r="C49" s="25">
        <v>94</v>
      </c>
      <c r="D49" s="25" t="str">
        <f>IF(C49="","",IFERROR(CONCATENATE(VLOOKUP(C49,EstacionReplica!$A$1:$W$99981,2,0)," - ",VLOOKUP(C49,EstacionReplica!$A$1:$W$99981,3,0)," - ",VLOOKUP(C49,EstacionReplica!$A$1:$W$99981,4,0)),"ID NO EXISTE"))</f>
        <v>H094 - Registro individual - 1</v>
      </c>
      <c r="E49" s="25">
        <v>2022</v>
      </c>
      <c r="F49" s="25">
        <v>3</v>
      </c>
      <c r="G49" s="25">
        <v>7</v>
      </c>
      <c r="H49" s="85">
        <v>0.49513888888888902</v>
      </c>
      <c r="I49" s="25" t="s">
        <v>694</v>
      </c>
      <c r="J49" s="25">
        <v>1</v>
      </c>
      <c r="K49" s="25" t="s">
        <v>668</v>
      </c>
      <c r="L49" s="25" t="s">
        <v>1554</v>
      </c>
      <c r="Z49" s="25" t="s">
        <v>888</v>
      </c>
      <c r="AB49" s="25" t="s">
        <v>664</v>
      </c>
      <c r="AC49" s="25" t="s">
        <v>664</v>
      </c>
      <c r="AD49" s="25">
        <v>0</v>
      </c>
      <c r="AE49" s="25" t="s">
        <v>995</v>
      </c>
      <c r="AF49" s="25">
        <v>-26.009326160313496</v>
      </c>
      <c r="AG49" s="25">
        <v>-69.746406173559151</v>
      </c>
      <c r="AI49" s="25" t="s">
        <v>1629</v>
      </c>
      <c r="AO49" s="25" t="s">
        <v>662</v>
      </c>
      <c r="AR49" s="17" t="s">
        <v>1630</v>
      </c>
      <c r="AS49" s="17" t="s">
        <v>1630</v>
      </c>
    </row>
    <row r="50" spans="1:45">
      <c r="A50" s="25">
        <v>1</v>
      </c>
      <c r="B50" s="25" t="str">
        <f>IF(A50="","",IFERROR(VLOOKUP(A50,Campaña!$A$2:$K$100000,2,0),"ID NO EXISTE"))</f>
        <v>Verano 2022</v>
      </c>
      <c r="C50" s="25">
        <v>95</v>
      </c>
      <c r="D50" s="25" t="str">
        <f>IF(C50="","",IFERROR(CONCATENATE(VLOOKUP(C50,EstacionReplica!$A$1:$W$99981,2,0)," - ",VLOOKUP(C50,EstacionReplica!$A$1:$W$99981,3,0)," - ",VLOOKUP(C50,EstacionReplica!$A$1:$W$99981,4,0)),"ID NO EXISTE"))</f>
        <v>H095 - Registro individual - 1</v>
      </c>
      <c r="E50" s="25">
        <v>2022</v>
      </c>
      <c r="F50" s="25">
        <v>3</v>
      </c>
      <c r="G50" s="25">
        <v>7</v>
      </c>
      <c r="H50" s="85">
        <v>0.49513888888888902</v>
      </c>
      <c r="I50" s="25" t="s">
        <v>694</v>
      </c>
      <c r="J50" s="25">
        <v>1</v>
      </c>
      <c r="K50" s="25" t="s">
        <v>668</v>
      </c>
      <c r="L50" s="25" t="s">
        <v>1554</v>
      </c>
      <c r="Z50" s="25" t="s">
        <v>888</v>
      </c>
      <c r="AB50" s="25" t="s">
        <v>664</v>
      </c>
      <c r="AC50" s="25" t="s">
        <v>664</v>
      </c>
      <c r="AD50" s="25">
        <v>0</v>
      </c>
      <c r="AE50" s="25" t="s">
        <v>995</v>
      </c>
      <c r="AF50" s="25">
        <v>-26.046237591836054</v>
      </c>
      <c r="AG50" s="25">
        <v>-69.73949289024749</v>
      </c>
      <c r="AI50" s="25" t="s">
        <v>1629</v>
      </c>
      <c r="AO50" s="25" t="s">
        <v>662</v>
      </c>
      <c r="AR50" s="17" t="s">
        <v>1630</v>
      </c>
      <c r="AS50" s="17" t="s">
        <v>1630</v>
      </c>
    </row>
    <row r="51" spans="1:45">
      <c r="A51" s="25">
        <v>1</v>
      </c>
      <c r="B51" s="25" t="str">
        <f>IF(A51="","",IFERROR(VLOOKUP(A51,Campaña!$A$2:$K$100000,2,0),"ID NO EXISTE"))</f>
        <v>Verano 2022</v>
      </c>
      <c r="C51" s="25">
        <v>96</v>
      </c>
      <c r="D51" s="25" t="str">
        <f>IF(C51="","",IFERROR(CONCATENATE(VLOOKUP(C51,EstacionReplica!$A$1:$W$99981,2,0)," - ",VLOOKUP(C51,EstacionReplica!$A$1:$W$99981,3,0)," - ",VLOOKUP(C51,EstacionReplica!$A$1:$W$99981,4,0)),"ID NO EXISTE"))</f>
        <v>H096 - Registro individual - 1</v>
      </c>
      <c r="E51" s="25">
        <v>2022</v>
      </c>
      <c r="F51" s="25">
        <v>3</v>
      </c>
      <c r="G51" s="25">
        <v>7</v>
      </c>
      <c r="H51" s="85">
        <v>0.49513888888888902</v>
      </c>
      <c r="I51" s="25" t="s">
        <v>694</v>
      </c>
      <c r="J51" s="25">
        <v>1</v>
      </c>
      <c r="K51" s="25" t="s">
        <v>668</v>
      </c>
      <c r="L51" s="25" t="s">
        <v>1554</v>
      </c>
      <c r="Z51" s="25" t="s">
        <v>888</v>
      </c>
      <c r="AB51" s="25" t="s">
        <v>664</v>
      </c>
      <c r="AC51" s="25" t="s">
        <v>664</v>
      </c>
      <c r="AD51" s="25">
        <v>0</v>
      </c>
      <c r="AE51" s="25" t="s">
        <v>995</v>
      </c>
      <c r="AF51" s="25">
        <v>-26.081118754087683</v>
      </c>
      <c r="AG51" s="25">
        <v>-69.751550273778562</v>
      </c>
      <c r="AI51" s="25" t="s">
        <v>1629</v>
      </c>
      <c r="AO51" s="25" t="s">
        <v>662</v>
      </c>
      <c r="AR51" s="17" t="s">
        <v>1630</v>
      </c>
      <c r="AS51" s="17" t="s">
        <v>1630</v>
      </c>
    </row>
    <row r="52" spans="1:45">
      <c r="A52" s="25">
        <v>1</v>
      </c>
      <c r="B52" s="25" t="str">
        <f>IF(A52="","",IFERROR(VLOOKUP(A52,Campaña!$A$2:$K$100000,2,0),"ID NO EXISTE"))</f>
        <v>Verano 2022</v>
      </c>
      <c r="C52" s="25">
        <v>97</v>
      </c>
      <c r="D52" s="25" t="str">
        <f>IF(C52="","",IFERROR(CONCATENATE(VLOOKUP(C52,EstacionReplica!$A$1:$W$99981,2,0)," - ",VLOOKUP(C52,EstacionReplica!$A$1:$W$99981,3,0)," - ",VLOOKUP(C52,EstacionReplica!$A$1:$W$99981,4,0)),"ID NO EXISTE"))</f>
        <v>H097 - Registro individual - 1</v>
      </c>
      <c r="E52" s="25">
        <v>2022</v>
      </c>
      <c r="F52" s="25">
        <v>3</v>
      </c>
      <c r="G52" s="25">
        <v>7</v>
      </c>
      <c r="H52" s="85">
        <v>0.49513888888888902</v>
      </c>
      <c r="I52" s="25" t="s">
        <v>694</v>
      </c>
      <c r="J52" s="25">
        <v>1</v>
      </c>
      <c r="K52" s="25" t="s">
        <v>668</v>
      </c>
      <c r="L52" s="25" t="s">
        <v>1554</v>
      </c>
      <c r="Z52" s="25" t="s">
        <v>888</v>
      </c>
      <c r="AB52" s="25" t="s">
        <v>664</v>
      </c>
      <c r="AC52" s="25" t="s">
        <v>664</v>
      </c>
      <c r="AD52" s="25">
        <v>0</v>
      </c>
      <c r="AE52" s="25" t="s">
        <v>995</v>
      </c>
      <c r="AF52" s="25">
        <v>-26.116583884131618</v>
      </c>
      <c r="AG52" s="25">
        <v>-69.765619178046563</v>
      </c>
      <c r="AI52" s="25" t="s">
        <v>1629</v>
      </c>
      <c r="AO52" s="25" t="s">
        <v>662</v>
      </c>
      <c r="AR52" s="17" t="s">
        <v>1630</v>
      </c>
      <c r="AS52" s="17" t="s">
        <v>1630</v>
      </c>
    </row>
    <row r="53" spans="1:45">
      <c r="A53" s="25">
        <v>1</v>
      </c>
      <c r="B53" s="25" t="str">
        <f>IF(A53="","",IFERROR(VLOOKUP(A53,Campaña!$A$2:$K$100000,2,0),"ID NO EXISTE"))</f>
        <v>Verano 2022</v>
      </c>
      <c r="C53" s="25">
        <v>98</v>
      </c>
      <c r="D53" s="25" t="str">
        <f>IF(C53="","",IFERROR(CONCATENATE(VLOOKUP(C53,EstacionReplica!$A$1:$W$99981,2,0)," - ",VLOOKUP(C53,EstacionReplica!$A$1:$W$99981,3,0)," - ",VLOOKUP(C53,EstacionReplica!$A$1:$W$99981,4,0)),"ID NO EXISTE"))</f>
        <v>H098 - Registro individual - 1</v>
      </c>
      <c r="E53" s="25">
        <v>2022</v>
      </c>
      <c r="F53" s="25">
        <v>3</v>
      </c>
      <c r="G53" s="25">
        <v>7</v>
      </c>
      <c r="H53" s="85">
        <v>0.49513888888888902</v>
      </c>
      <c r="I53" s="25" t="s">
        <v>694</v>
      </c>
      <c r="J53" s="25">
        <v>1</v>
      </c>
      <c r="K53" s="25" t="s">
        <v>668</v>
      </c>
      <c r="L53" s="25" t="s">
        <v>1554</v>
      </c>
      <c r="Z53" s="25" t="s">
        <v>888</v>
      </c>
      <c r="AB53" s="25" t="s">
        <v>664</v>
      </c>
      <c r="AC53" s="25" t="s">
        <v>664</v>
      </c>
      <c r="AD53" s="25">
        <v>0</v>
      </c>
      <c r="AE53" s="25" t="s">
        <v>995</v>
      </c>
      <c r="AF53" s="25">
        <v>-26.15556468971873</v>
      </c>
      <c r="AG53" s="25">
        <v>-69.778759743833504</v>
      </c>
      <c r="AI53" s="25" t="s">
        <v>1629</v>
      </c>
      <c r="AO53" s="25" t="s">
        <v>662</v>
      </c>
      <c r="AR53" s="17" t="s">
        <v>1630</v>
      </c>
      <c r="AS53" s="17" t="s">
        <v>1630</v>
      </c>
    </row>
    <row r="54" spans="1:45">
      <c r="A54" s="25">
        <v>1</v>
      </c>
      <c r="B54" s="25" t="str">
        <f>IF(A54="","",IFERROR(VLOOKUP(A54,Campaña!$A$2:$K$100000,2,0),"ID NO EXISTE"))</f>
        <v>Verano 2022</v>
      </c>
      <c r="C54" s="25">
        <v>104</v>
      </c>
      <c r="D54" s="25" t="str">
        <f>IF(C54="","",IFERROR(CONCATENATE(VLOOKUP(C54,EstacionReplica!$A$1:$W$99981,2,0)," - ",VLOOKUP(C54,EstacionReplica!$A$1:$W$99981,3,0)," - ",VLOOKUP(C54,EstacionReplica!$A$1:$W$99981,4,0)),"ID NO EXISTE"))</f>
        <v>H104 - Registro individual - 1</v>
      </c>
      <c r="E54" s="25">
        <v>2022</v>
      </c>
      <c r="F54" s="25">
        <v>3</v>
      </c>
      <c r="G54" s="25">
        <v>7</v>
      </c>
      <c r="H54" s="85">
        <v>0.49513888888888902</v>
      </c>
      <c r="I54" s="25" t="s">
        <v>694</v>
      </c>
      <c r="J54" s="25">
        <v>1</v>
      </c>
      <c r="K54" s="25" t="s">
        <v>668</v>
      </c>
      <c r="L54" s="25" t="s">
        <v>1554</v>
      </c>
      <c r="Z54" s="25" t="s">
        <v>888</v>
      </c>
      <c r="AB54" s="25" t="s">
        <v>664</v>
      </c>
      <c r="AC54" s="25" t="s">
        <v>664</v>
      </c>
      <c r="AD54" s="25">
        <v>0</v>
      </c>
      <c r="AE54" s="25" t="s">
        <v>995</v>
      </c>
      <c r="AF54" s="25">
        <v>-26.352865159619636</v>
      </c>
      <c r="AG54" s="25">
        <v>-69.903634172517144</v>
      </c>
      <c r="AI54" s="25" t="s">
        <v>1629</v>
      </c>
      <c r="AO54" s="25" t="s">
        <v>662</v>
      </c>
      <c r="AR54" s="17" t="s">
        <v>1630</v>
      </c>
      <c r="AS54" s="17" t="s">
        <v>1630</v>
      </c>
    </row>
    <row r="55" spans="1:45">
      <c r="A55" s="25">
        <v>1</v>
      </c>
      <c r="B55" s="25" t="str">
        <f>IF(A55="","",IFERROR(VLOOKUP(A55,Campaña!$A$2:$K$100000,2,0),"ID NO EXISTE"))</f>
        <v>Verano 2022</v>
      </c>
      <c r="C55" s="25">
        <v>106</v>
      </c>
      <c r="D55" s="25" t="str">
        <f>IF(C55="","",IFERROR(CONCATENATE(VLOOKUP(C55,EstacionReplica!$A$1:$W$99981,2,0)," - ",VLOOKUP(C55,EstacionReplica!$A$1:$W$99981,3,0)," - ",VLOOKUP(C55,EstacionReplica!$A$1:$W$99981,4,0)),"ID NO EXISTE"))</f>
        <v>H106 - Registro individual - 1</v>
      </c>
      <c r="E55" s="25">
        <v>2022</v>
      </c>
      <c r="F55" s="25">
        <v>3</v>
      </c>
      <c r="G55" s="25">
        <v>7</v>
      </c>
      <c r="H55" s="85">
        <v>0.49513888888888902</v>
      </c>
      <c r="I55" s="25" t="s">
        <v>694</v>
      </c>
      <c r="J55" s="25">
        <v>1</v>
      </c>
      <c r="K55" s="25" t="s">
        <v>668</v>
      </c>
      <c r="L55" s="25" t="s">
        <v>1554</v>
      </c>
      <c r="Z55" s="25" t="s">
        <v>888</v>
      </c>
      <c r="AB55" s="25" t="s">
        <v>664</v>
      </c>
      <c r="AC55" s="25" t="s">
        <v>664</v>
      </c>
      <c r="AD55" s="25">
        <v>0</v>
      </c>
      <c r="AE55" s="25" t="s">
        <v>995</v>
      </c>
      <c r="AF55" s="25">
        <v>-26.403361431309015</v>
      </c>
      <c r="AG55" s="25">
        <v>-69.913782381214517</v>
      </c>
      <c r="AI55" s="25" t="s">
        <v>1629</v>
      </c>
      <c r="AO55" s="25" t="s">
        <v>662</v>
      </c>
      <c r="AR55" s="17" t="s">
        <v>1630</v>
      </c>
      <c r="AS55" s="17" t="s">
        <v>1630</v>
      </c>
    </row>
    <row r="56" spans="1:45">
      <c r="A56" s="25">
        <v>1</v>
      </c>
      <c r="B56" s="25" t="str">
        <f>IF(A56="","",IFERROR(VLOOKUP(A56,Campaña!$A$2:$K$100000,2,0),"ID NO EXISTE"))</f>
        <v>Verano 2022</v>
      </c>
      <c r="C56" s="25">
        <v>108</v>
      </c>
      <c r="D56" s="25" t="str">
        <f>IF(C56="","",IFERROR(CONCATENATE(VLOOKUP(C56,EstacionReplica!$A$1:$W$99981,2,0)," - ",VLOOKUP(C56,EstacionReplica!$A$1:$W$99981,3,0)," - ",VLOOKUP(C56,EstacionReplica!$A$1:$W$99981,4,0)),"ID NO EXISTE"))</f>
        <v>H108 - Registro individual - 1</v>
      </c>
      <c r="E56" s="25">
        <v>2022</v>
      </c>
      <c r="F56" s="25">
        <v>3</v>
      </c>
      <c r="G56" s="25">
        <v>7</v>
      </c>
      <c r="H56" s="85">
        <v>0.49513888888888902</v>
      </c>
      <c r="I56" s="25" t="s">
        <v>694</v>
      </c>
      <c r="J56" s="25">
        <v>1</v>
      </c>
      <c r="K56" s="25" t="s">
        <v>668</v>
      </c>
      <c r="L56" s="25" t="s">
        <v>1554</v>
      </c>
      <c r="Z56" s="25" t="s">
        <v>888</v>
      </c>
      <c r="AB56" s="25" t="s">
        <v>664</v>
      </c>
      <c r="AC56" s="25" t="s">
        <v>664</v>
      </c>
      <c r="AD56" s="25">
        <v>0</v>
      </c>
      <c r="AE56" s="25" t="s">
        <v>995</v>
      </c>
      <c r="AF56" s="25">
        <v>-26.439872887622652</v>
      </c>
      <c r="AG56" s="25">
        <v>-69.919465886885448</v>
      </c>
      <c r="AI56" s="25" t="s">
        <v>1629</v>
      </c>
      <c r="AO56" s="25" t="s">
        <v>662</v>
      </c>
      <c r="AR56" s="17" t="s">
        <v>1630</v>
      </c>
      <c r="AS56" s="17" t="s">
        <v>1630</v>
      </c>
    </row>
    <row r="57" spans="1:45">
      <c r="A57" s="25">
        <v>1</v>
      </c>
      <c r="B57" s="25" t="str">
        <f>IF(A57="","",IFERROR(VLOOKUP(A57,Campaña!$A$2:$K$100000,2,0),"ID NO EXISTE"))</f>
        <v>Verano 2022</v>
      </c>
      <c r="C57" s="25">
        <v>111</v>
      </c>
      <c r="D57" s="25" t="str">
        <f>IF(C57="","",IFERROR(CONCATENATE(VLOOKUP(C57,EstacionReplica!$A$1:$W$99981,2,0)," - ",VLOOKUP(C57,EstacionReplica!$A$1:$W$99981,3,0)," - ",VLOOKUP(C57,EstacionReplica!$A$1:$W$99981,4,0)),"ID NO EXISTE"))</f>
        <v>H111 - Registro individual - 1</v>
      </c>
      <c r="E57" s="25">
        <v>2022</v>
      </c>
      <c r="F57" s="25">
        <v>3</v>
      </c>
      <c r="G57" s="25">
        <v>7</v>
      </c>
      <c r="H57" s="85">
        <v>0.49513888888888902</v>
      </c>
      <c r="I57" s="25" t="s">
        <v>694</v>
      </c>
      <c r="J57" s="25">
        <v>1</v>
      </c>
      <c r="K57" s="25" t="s">
        <v>668</v>
      </c>
      <c r="L57" s="25" t="s">
        <v>1554</v>
      </c>
      <c r="Z57" s="25" t="s">
        <v>888</v>
      </c>
      <c r="AB57" s="25" t="s">
        <v>664</v>
      </c>
      <c r="AC57" s="25" t="s">
        <v>664</v>
      </c>
      <c r="AD57" s="25">
        <v>0</v>
      </c>
      <c r="AE57" s="25" t="s">
        <v>995</v>
      </c>
      <c r="AF57" s="25">
        <v>-26.492508240578712</v>
      </c>
      <c r="AG57" s="25">
        <v>-69.933560148779677</v>
      </c>
      <c r="AI57" s="25" t="s">
        <v>1629</v>
      </c>
      <c r="AO57" s="25" t="s">
        <v>662</v>
      </c>
      <c r="AR57" s="17" t="s">
        <v>1630</v>
      </c>
      <c r="AS57" s="17" t="s">
        <v>1630</v>
      </c>
    </row>
    <row r="58" spans="1:45">
      <c r="A58" s="25">
        <v>1</v>
      </c>
      <c r="B58" s="25" t="str">
        <f>IF(A58="","",IFERROR(VLOOKUP(A58,Campaña!$A$2:$K$100000,2,0),"ID NO EXISTE"))</f>
        <v>Verano 2022</v>
      </c>
      <c r="C58" s="25">
        <v>112</v>
      </c>
      <c r="D58" s="25" t="str">
        <f>IF(C58="","",IFERROR(CONCATENATE(VLOOKUP(C58,EstacionReplica!$A$1:$W$99981,2,0)," - ",VLOOKUP(C58,EstacionReplica!$A$1:$W$99981,3,0)," - ",VLOOKUP(C58,EstacionReplica!$A$1:$W$99981,4,0)),"ID NO EXISTE"))</f>
        <v>H112 - Registro individual - 1</v>
      </c>
      <c r="E58" s="25">
        <v>2022</v>
      </c>
      <c r="F58" s="25">
        <v>3</v>
      </c>
      <c r="G58" s="25">
        <v>7</v>
      </c>
      <c r="H58" s="85">
        <v>0.49513888888888902</v>
      </c>
      <c r="I58" s="25" t="s">
        <v>694</v>
      </c>
      <c r="J58" s="25">
        <v>1</v>
      </c>
      <c r="K58" s="25" t="s">
        <v>668</v>
      </c>
      <c r="L58" s="25" t="s">
        <v>1554</v>
      </c>
      <c r="Z58" s="25" t="s">
        <v>888</v>
      </c>
      <c r="AB58" s="25" t="s">
        <v>664</v>
      </c>
      <c r="AC58" s="25" t="s">
        <v>664</v>
      </c>
      <c r="AD58" s="25">
        <v>0</v>
      </c>
      <c r="AE58" s="25" t="s">
        <v>995</v>
      </c>
      <c r="AF58" s="25">
        <v>-26.536393001449181</v>
      </c>
      <c r="AG58" s="25">
        <v>-69.938100685332728</v>
      </c>
      <c r="AI58" s="25" t="s">
        <v>1629</v>
      </c>
      <c r="AO58" s="25" t="s">
        <v>662</v>
      </c>
      <c r="AR58" s="17" t="s">
        <v>1630</v>
      </c>
      <c r="AS58" s="17" t="s">
        <v>1630</v>
      </c>
    </row>
    <row r="59" spans="1:45">
      <c r="A59" s="25">
        <v>1</v>
      </c>
      <c r="B59" s="25" t="str">
        <f>IF(A59="","",IFERROR(VLOOKUP(A59,Campaña!$A$2:$K$100000,2,0),"ID NO EXISTE"))</f>
        <v>Verano 2022</v>
      </c>
      <c r="C59" s="25">
        <v>116</v>
      </c>
      <c r="D59" s="25" t="str">
        <f>IF(C59="","",IFERROR(CONCATENATE(VLOOKUP(C59,EstacionReplica!$A$1:$W$99981,2,0)," - ",VLOOKUP(C59,EstacionReplica!$A$1:$W$99981,3,0)," - ",VLOOKUP(C59,EstacionReplica!$A$1:$W$99981,4,0)),"ID NO EXISTE"))</f>
        <v>H116 - Registro individual - 1</v>
      </c>
      <c r="E59" s="25">
        <v>2022</v>
      </c>
      <c r="F59" s="25">
        <v>3</v>
      </c>
      <c r="G59" s="25">
        <v>7</v>
      </c>
      <c r="H59" s="85">
        <v>0.49513888888888902</v>
      </c>
      <c r="I59" s="25" t="s">
        <v>694</v>
      </c>
      <c r="J59" s="25">
        <v>1</v>
      </c>
      <c r="K59" s="25" t="s">
        <v>668</v>
      </c>
      <c r="L59" s="25" t="s">
        <v>1554</v>
      </c>
      <c r="Z59" s="25" t="s">
        <v>888</v>
      </c>
      <c r="AB59" s="25" t="s">
        <v>664</v>
      </c>
      <c r="AC59" s="25" t="s">
        <v>664</v>
      </c>
      <c r="AD59" s="25">
        <v>0</v>
      </c>
      <c r="AE59" s="25" t="s">
        <v>995</v>
      </c>
      <c r="AF59" s="25">
        <v>-26.612720264073477</v>
      </c>
      <c r="AG59" s="25">
        <v>-69.926910824050765</v>
      </c>
      <c r="AI59" s="25" t="s">
        <v>1629</v>
      </c>
      <c r="AO59" s="25" t="s">
        <v>662</v>
      </c>
      <c r="AR59" s="17" t="s">
        <v>1630</v>
      </c>
      <c r="AS59" s="17" t="s">
        <v>1630</v>
      </c>
    </row>
    <row r="60" spans="1:45">
      <c r="A60" s="25">
        <v>1</v>
      </c>
      <c r="B60" s="25" t="str">
        <f>IF(A60="","",IFERROR(VLOOKUP(A60,Campaña!$A$2:$K$100000,2,0),"ID NO EXISTE"))</f>
        <v>Verano 2022</v>
      </c>
      <c r="C60" s="25">
        <v>119</v>
      </c>
      <c r="D60" s="25" t="str">
        <f>IF(C60="","",IFERROR(CONCATENATE(VLOOKUP(C60,EstacionReplica!$A$1:$W$99981,2,0)," - ",VLOOKUP(C60,EstacionReplica!$A$1:$W$99981,3,0)," - ",VLOOKUP(C60,EstacionReplica!$A$1:$W$99981,4,0)),"ID NO EXISTE"))</f>
        <v>H119 - Registro individual - 1</v>
      </c>
      <c r="E60" s="25">
        <v>2022</v>
      </c>
      <c r="F60" s="25">
        <v>3</v>
      </c>
      <c r="G60" s="25">
        <v>7</v>
      </c>
      <c r="H60" s="85">
        <v>0.49513888888888902</v>
      </c>
      <c r="I60" s="25" t="s">
        <v>694</v>
      </c>
      <c r="J60" s="25">
        <v>1</v>
      </c>
      <c r="K60" s="25" t="s">
        <v>668</v>
      </c>
      <c r="L60" s="25" t="s">
        <v>1554</v>
      </c>
      <c r="Z60" s="25" t="s">
        <v>888</v>
      </c>
      <c r="AB60" s="25" t="s">
        <v>664</v>
      </c>
      <c r="AC60" s="25" t="s">
        <v>664</v>
      </c>
      <c r="AD60" s="25">
        <v>0</v>
      </c>
      <c r="AE60" s="25" t="s">
        <v>995</v>
      </c>
      <c r="AF60" s="25">
        <v>-26.659883710382672</v>
      </c>
      <c r="AG60" s="25">
        <v>-69.910249705893833</v>
      </c>
      <c r="AI60" s="25" t="s">
        <v>1629</v>
      </c>
      <c r="AO60" s="25" t="s">
        <v>662</v>
      </c>
      <c r="AR60" s="17" t="s">
        <v>1630</v>
      </c>
      <c r="AS60" s="17" t="s">
        <v>1630</v>
      </c>
    </row>
    <row r="61" spans="1:45">
      <c r="A61" s="25">
        <v>1</v>
      </c>
      <c r="B61" s="25" t="str">
        <f>IF(A61="","",IFERROR(VLOOKUP(A61,Campaña!$A$2:$K$100000,2,0),"ID NO EXISTE"))</f>
        <v>Verano 2022</v>
      </c>
      <c r="C61" s="25">
        <v>123</v>
      </c>
      <c r="D61" s="25" t="str">
        <f>IF(C61="","",IFERROR(CONCATENATE(VLOOKUP(C61,EstacionReplica!$A$1:$W$99981,2,0)," - ",VLOOKUP(C61,EstacionReplica!$A$1:$W$99981,3,0)," - ",VLOOKUP(C61,EstacionReplica!$A$1:$W$99981,4,0)),"ID NO EXISTE"))</f>
        <v>H123 - Registro individual - 1</v>
      </c>
      <c r="E61" s="25">
        <v>2022</v>
      </c>
      <c r="F61" s="25">
        <v>3</v>
      </c>
      <c r="G61" s="25">
        <v>7</v>
      </c>
      <c r="H61" s="85">
        <v>0.49513888888888902</v>
      </c>
      <c r="I61" s="25" t="s">
        <v>694</v>
      </c>
      <c r="J61" s="25">
        <v>1</v>
      </c>
      <c r="K61" s="25" t="s">
        <v>668</v>
      </c>
      <c r="L61" s="25" t="s">
        <v>1554</v>
      </c>
      <c r="Z61" s="25" t="s">
        <v>888</v>
      </c>
      <c r="AB61" s="25" t="s">
        <v>664</v>
      </c>
      <c r="AC61" s="25" t="s">
        <v>664</v>
      </c>
      <c r="AD61" s="25">
        <v>0</v>
      </c>
      <c r="AE61" s="25" t="s">
        <v>995</v>
      </c>
      <c r="AF61" s="25">
        <v>-26.723993204071501</v>
      </c>
      <c r="AG61" s="25">
        <v>-69.891847791755822</v>
      </c>
      <c r="AI61" s="25" t="s">
        <v>1629</v>
      </c>
      <c r="AO61" s="25" t="s">
        <v>662</v>
      </c>
      <c r="AR61" s="17" t="s">
        <v>1630</v>
      </c>
      <c r="AS61" s="17" t="s">
        <v>1630</v>
      </c>
    </row>
    <row r="62" spans="1:45">
      <c r="A62" s="25">
        <v>1</v>
      </c>
      <c r="B62" s="25" t="str">
        <f>IF(A62="","",IFERROR(VLOOKUP(A62,Campaña!$A$2:$K$100000,2,0),"ID NO EXISTE"))</f>
        <v>Verano 2022</v>
      </c>
      <c r="C62" s="25">
        <v>128</v>
      </c>
      <c r="D62" s="25" t="str">
        <f>IF(C62="","",IFERROR(CONCATENATE(VLOOKUP(C62,EstacionReplica!$A$1:$W$99981,2,0)," - ",VLOOKUP(C62,EstacionReplica!$A$1:$W$99981,3,0)," - ",VLOOKUP(C62,EstacionReplica!$A$1:$W$99981,4,0)),"ID NO EXISTE"))</f>
        <v>H128 - Registro individual - 1</v>
      </c>
      <c r="E62" s="25">
        <v>2022</v>
      </c>
      <c r="F62" s="25">
        <v>3</v>
      </c>
      <c r="G62" s="25">
        <v>7</v>
      </c>
      <c r="H62" s="85">
        <v>0.49513888888888902</v>
      </c>
      <c r="I62" s="25" t="s">
        <v>694</v>
      </c>
      <c r="J62" s="25">
        <v>1</v>
      </c>
      <c r="K62" s="25" t="s">
        <v>668</v>
      </c>
      <c r="L62" s="25" t="s">
        <v>1554</v>
      </c>
      <c r="Z62" s="25" t="s">
        <v>888</v>
      </c>
      <c r="AB62" s="25" t="s">
        <v>664</v>
      </c>
      <c r="AC62" s="25" t="s">
        <v>664</v>
      </c>
      <c r="AD62" s="25">
        <v>0</v>
      </c>
      <c r="AE62" s="25" t="s">
        <v>995</v>
      </c>
      <c r="AF62" s="25">
        <v>-26.781737867946248</v>
      </c>
      <c r="AG62" s="25">
        <v>-69.861216167877402</v>
      </c>
      <c r="AI62" s="25" t="s">
        <v>1629</v>
      </c>
      <c r="AO62" s="25" t="s">
        <v>662</v>
      </c>
      <c r="AR62" s="17" t="s">
        <v>1630</v>
      </c>
      <c r="AS62" s="17" t="s">
        <v>1630</v>
      </c>
    </row>
    <row r="63" spans="1:45">
      <c r="A63" s="25">
        <v>1</v>
      </c>
      <c r="B63" s="25" t="str">
        <f>IF(A63="","",IFERROR(VLOOKUP(A63,Campaña!$A$2:$K$100000,2,0),"ID NO EXISTE"))</f>
        <v>Verano 2022</v>
      </c>
      <c r="C63" s="25">
        <v>132</v>
      </c>
      <c r="D63" s="25" t="str">
        <f>IF(C63="","",IFERROR(CONCATENATE(VLOOKUP(C63,EstacionReplica!$A$1:$W$99981,2,0)," - ",VLOOKUP(C63,EstacionReplica!$A$1:$W$99981,3,0)," - ",VLOOKUP(C63,EstacionReplica!$A$1:$W$99981,4,0)),"ID NO EXISTE"))</f>
        <v>H132 - Registro individual - 1</v>
      </c>
      <c r="E63" s="25">
        <v>2022</v>
      </c>
      <c r="F63" s="25">
        <v>3</v>
      </c>
      <c r="G63" s="25">
        <v>7</v>
      </c>
      <c r="H63" s="85">
        <v>0.49513888888888902</v>
      </c>
      <c r="I63" s="25" t="s">
        <v>694</v>
      </c>
      <c r="J63" s="25">
        <v>1</v>
      </c>
      <c r="K63" s="25" t="s">
        <v>668</v>
      </c>
      <c r="L63" s="25" t="s">
        <v>1554</v>
      </c>
      <c r="Z63" s="25" t="s">
        <v>888</v>
      </c>
      <c r="AB63" s="25" t="s">
        <v>664</v>
      </c>
      <c r="AC63" s="25" t="s">
        <v>664</v>
      </c>
      <c r="AD63" s="25">
        <v>0</v>
      </c>
      <c r="AE63" s="25" t="s">
        <v>995</v>
      </c>
      <c r="AF63" s="25">
        <v>-26.841540847152455</v>
      </c>
      <c r="AG63" s="25">
        <v>-69.891810859680177</v>
      </c>
      <c r="AI63" s="25" t="s">
        <v>1629</v>
      </c>
      <c r="AO63" s="25" t="s">
        <v>662</v>
      </c>
      <c r="AR63" s="17" t="s">
        <v>1630</v>
      </c>
      <c r="AS63" s="17" t="s">
        <v>1630</v>
      </c>
    </row>
    <row r="64" spans="1:45">
      <c r="A64" s="25">
        <v>1</v>
      </c>
      <c r="B64" s="25" t="str">
        <f>IF(A64="","",IFERROR(VLOOKUP(A64,Campaña!$A$2:$K$100000,2,0),"ID NO EXISTE"))</f>
        <v>Verano 2022</v>
      </c>
      <c r="C64" s="25">
        <v>138</v>
      </c>
      <c r="D64" s="25" t="str">
        <f>IF(C64="","",IFERROR(CONCATENATE(VLOOKUP(C64,EstacionReplica!$A$1:$W$99981,2,0)," - ",VLOOKUP(C64,EstacionReplica!$A$1:$W$99981,3,0)," - ",VLOOKUP(C64,EstacionReplica!$A$1:$W$99981,4,0)),"ID NO EXISTE"))</f>
        <v>H138 - Registro individual - 1</v>
      </c>
      <c r="E64" s="25">
        <v>2022</v>
      </c>
      <c r="F64" s="25">
        <v>3</v>
      </c>
      <c r="G64" s="25">
        <v>7</v>
      </c>
      <c r="H64" s="85">
        <v>0.49513888888888902</v>
      </c>
      <c r="I64" s="25" t="s">
        <v>694</v>
      </c>
      <c r="J64" s="25">
        <v>1</v>
      </c>
      <c r="K64" s="25" t="s">
        <v>668</v>
      </c>
      <c r="L64" s="25" t="s">
        <v>1554</v>
      </c>
      <c r="Z64" s="25" t="s">
        <v>888</v>
      </c>
      <c r="AB64" s="25" t="s">
        <v>664</v>
      </c>
      <c r="AC64" s="25" t="s">
        <v>664</v>
      </c>
      <c r="AD64" s="25">
        <v>0</v>
      </c>
      <c r="AE64" s="25" t="s">
        <v>995</v>
      </c>
      <c r="AF64" s="25">
        <v>-26.924101218256521</v>
      </c>
      <c r="AG64" s="25">
        <v>-69.925705470743338</v>
      </c>
      <c r="AI64" s="25" t="s">
        <v>1629</v>
      </c>
      <c r="AO64" s="25" t="s">
        <v>662</v>
      </c>
      <c r="AR64" s="17" t="s">
        <v>1630</v>
      </c>
      <c r="AS64" s="17" t="s">
        <v>1630</v>
      </c>
    </row>
    <row r="65" spans="1:45">
      <c r="A65" s="25">
        <v>1</v>
      </c>
      <c r="B65" s="25" t="str">
        <f>IF(A65="","",IFERROR(VLOOKUP(A65,Campaña!$A$2:$K$100000,2,0),"ID NO EXISTE"))</f>
        <v>Verano 2022</v>
      </c>
      <c r="C65" s="25">
        <v>139</v>
      </c>
      <c r="D65" s="25" t="str">
        <f>IF(C65="","",IFERROR(CONCATENATE(VLOOKUP(C65,EstacionReplica!$A$1:$W$99981,2,0)," - ",VLOOKUP(C65,EstacionReplica!$A$1:$W$99981,3,0)," - ",VLOOKUP(C65,EstacionReplica!$A$1:$W$99981,4,0)),"ID NO EXISTE"))</f>
        <v>H139 - Registro individual - 1</v>
      </c>
      <c r="E65" s="25">
        <v>2022</v>
      </c>
      <c r="F65" s="25">
        <v>3</v>
      </c>
      <c r="G65" s="25">
        <v>7</v>
      </c>
      <c r="H65" s="85">
        <v>0.49513888888888902</v>
      </c>
      <c r="I65" s="25" t="s">
        <v>694</v>
      </c>
      <c r="J65" s="25">
        <v>1</v>
      </c>
      <c r="K65" s="25" t="s">
        <v>668</v>
      </c>
      <c r="L65" s="25" t="s">
        <v>1554</v>
      </c>
      <c r="Z65" s="25" t="s">
        <v>888</v>
      </c>
      <c r="AB65" s="25" t="s">
        <v>664</v>
      </c>
      <c r="AC65" s="25" t="s">
        <v>664</v>
      </c>
      <c r="AD65" s="25">
        <v>0</v>
      </c>
      <c r="AE65" s="25" t="s">
        <v>995</v>
      </c>
      <c r="AF65" s="25">
        <v>-26.952375348290865</v>
      </c>
      <c r="AG65" s="25">
        <v>-69.93141671886552</v>
      </c>
      <c r="AI65" s="25" t="s">
        <v>1629</v>
      </c>
      <c r="AO65" s="25" t="s">
        <v>662</v>
      </c>
      <c r="AR65" s="17" t="s">
        <v>1630</v>
      </c>
      <c r="AS65" s="17" t="s">
        <v>1630</v>
      </c>
    </row>
    <row r="66" spans="1:45">
      <c r="A66" s="25">
        <v>1</v>
      </c>
      <c r="B66" s="25" t="str">
        <f>IF(A66="","",IFERROR(VLOOKUP(A66,Campaña!$A$2:$K$100000,2,0),"ID NO EXISTE"))</f>
        <v>Verano 2022</v>
      </c>
      <c r="C66" s="25">
        <v>144</v>
      </c>
      <c r="D66" s="25" t="str">
        <f>IF(C66="","",IFERROR(CONCATENATE(VLOOKUP(C66,EstacionReplica!$A$1:$W$99981,2,0)," - ",VLOOKUP(C66,EstacionReplica!$A$1:$W$99981,3,0)," - ",VLOOKUP(C66,EstacionReplica!$A$1:$W$99981,4,0)),"ID NO EXISTE"))</f>
        <v>H144 - Registro individual - 1</v>
      </c>
      <c r="E66" s="25">
        <v>2022</v>
      </c>
      <c r="F66" s="25">
        <v>3</v>
      </c>
      <c r="G66" s="25">
        <v>7</v>
      </c>
      <c r="H66" s="85">
        <v>0.49513888888888902</v>
      </c>
      <c r="I66" s="25" t="s">
        <v>694</v>
      </c>
      <c r="J66" s="25">
        <v>1</v>
      </c>
      <c r="K66" s="25" t="s">
        <v>668</v>
      </c>
      <c r="L66" s="25" t="s">
        <v>1554</v>
      </c>
      <c r="Z66" s="25" t="s">
        <v>888</v>
      </c>
      <c r="AB66" s="25" t="s">
        <v>664</v>
      </c>
      <c r="AC66" s="25" t="s">
        <v>664</v>
      </c>
      <c r="AD66" s="25">
        <v>0</v>
      </c>
      <c r="AE66" s="25" t="s">
        <v>995</v>
      </c>
      <c r="AF66" s="25">
        <v>-27.070379964207426</v>
      </c>
      <c r="AG66" s="25">
        <v>-69.966022068123152</v>
      </c>
      <c r="AI66" s="25" t="s">
        <v>1629</v>
      </c>
      <c r="AO66" s="25" t="s">
        <v>662</v>
      </c>
      <c r="AR66" s="17" t="s">
        <v>1630</v>
      </c>
      <c r="AS66" s="17" t="s">
        <v>1630</v>
      </c>
    </row>
    <row r="67" spans="1:45">
      <c r="A67" s="25">
        <v>1</v>
      </c>
      <c r="B67" s="25" t="str">
        <f>IF(A67="","",IFERROR(VLOOKUP(A67,Campaña!$A$2:$K$100000,2,0),"ID NO EXISTE"))</f>
        <v>Verano 2022</v>
      </c>
      <c r="C67" s="25">
        <v>146</v>
      </c>
      <c r="D67" s="25" t="str">
        <f>IF(C67="","",IFERROR(CONCATENATE(VLOOKUP(C67,EstacionReplica!$A$1:$W$99981,2,0)," - ",VLOOKUP(C67,EstacionReplica!$A$1:$W$99981,3,0)," - ",VLOOKUP(C67,EstacionReplica!$A$1:$W$99981,4,0)),"ID NO EXISTE"))</f>
        <v>H146 - Registro individual - 1</v>
      </c>
      <c r="E67" s="25">
        <v>2022</v>
      </c>
      <c r="F67" s="25">
        <v>3</v>
      </c>
      <c r="G67" s="25">
        <v>7</v>
      </c>
      <c r="H67" s="85">
        <v>0.49513888888888902</v>
      </c>
      <c r="I67" s="25" t="s">
        <v>694</v>
      </c>
      <c r="J67" s="25">
        <v>1</v>
      </c>
      <c r="K67" s="25" t="s">
        <v>668</v>
      </c>
      <c r="L67" s="25" t="s">
        <v>1554</v>
      </c>
      <c r="Z67" s="25" t="s">
        <v>888</v>
      </c>
      <c r="AB67" s="25" t="s">
        <v>664</v>
      </c>
      <c r="AC67" s="25" t="s">
        <v>664</v>
      </c>
      <c r="AD67" s="25">
        <v>0</v>
      </c>
      <c r="AE67" s="25" t="s">
        <v>995</v>
      </c>
      <c r="AF67" s="25">
        <v>-27.123546797733862</v>
      </c>
      <c r="AG67" s="25">
        <v>-69.965641025048257</v>
      </c>
      <c r="AI67" s="25" t="s">
        <v>1629</v>
      </c>
      <c r="AO67" s="25" t="s">
        <v>662</v>
      </c>
      <c r="AR67" s="17" t="s">
        <v>1630</v>
      </c>
      <c r="AS67" s="17" t="s">
        <v>1630</v>
      </c>
    </row>
    <row r="68" spans="1:45">
      <c r="A68" s="25">
        <v>1</v>
      </c>
      <c r="B68" s="25" t="str">
        <f>IF(A68="","",IFERROR(VLOOKUP(A68,Campaña!$A$2:$K$100000,2,0),"ID NO EXISTE"))</f>
        <v>Verano 2022</v>
      </c>
      <c r="C68" s="25">
        <v>147</v>
      </c>
      <c r="D68" s="25" t="str">
        <f>IF(C68="","",IFERROR(CONCATENATE(VLOOKUP(C68,EstacionReplica!$A$1:$W$99981,2,0)," - ",VLOOKUP(C68,EstacionReplica!$A$1:$W$99981,3,0)," - ",VLOOKUP(C68,EstacionReplica!$A$1:$W$99981,4,0)),"ID NO EXISTE"))</f>
        <v>H147 - Registro individual - 1</v>
      </c>
      <c r="E68" s="25">
        <v>2022</v>
      </c>
      <c r="F68" s="25">
        <v>3</v>
      </c>
      <c r="G68" s="25">
        <v>7</v>
      </c>
      <c r="H68" s="85">
        <v>0.49513888888888902</v>
      </c>
      <c r="I68" s="25" t="s">
        <v>694</v>
      </c>
      <c r="J68" s="25">
        <v>1</v>
      </c>
      <c r="K68" s="25" t="s">
        <v>668</v>
      </c>
      <c r="L68" s="25" t="s">
        <v>1554</v>
      </c>
      <c r="Z68" s="25" t="s">
        <v>888</v>
      </c>
      <c r="AB68" s="25" t="s">
        <v>664</v>
      </c>
      <c r="AC68" s="25" t="s">
        <v>664</v>
      </c>
      <c r="AD68" s="25">
        <v>0</v>
      </c>
      <c r="AE68" s="25" t="s">
        <v>995</v>
      </c>
      <c r="AF68" s="25">
        <v>-27.14838198010801</v>
      </c>
      <c r="AG68" s="25">
        <v>-69.997894998594248</v>
      </c>
      <c r="AI68" s="25" t="s">
        <v>1629</v>
      </c>
      <c r="AO68" s="25" t="s">
        <v>662</v>
      </c>
      <c r="AR68" s="17" t="s">
        <v>1630</v>
      </c>
      <c r="AS68" s="17" t="s">
        <v>1630</v>
      </c>
    </row>
    <row r="69" spans="1:45">
      <c r="A69" s="25">
        <v>1</v>
      </c>
      <c r="B69" s="25" t="str">
        <f>IF(A69="","",IFERROR(VLOOKUP(A69,Campaña!$A$2:$K$100000,2,0),"ID NO EXISTE"))</f>
        <v>Verano 2022</v>
      </c>
      <c r="C69" s="25">
        <v>148</v>
      </c>
      <c r="D69" s="25" t="str">
        <f>IF(C69="","",IFERROR(CONCATENATE(VLOOKUP(C69,EstacionReplica!$A$1:$W$99981,2,0)," - ",VLOOKUP(C69,EstacionReplica!$A$1:$W$99981,3,0)," - ",VLOOKUP(C69,EstacionReplica!$A$1:$W$99981,4,0)),"ID NO EXISTE"))</f>
        <v>H148 - Registro individual - 1</v>
      </c>
      <c r="E69" s="25">
        <v>2022</v>
      </c>
      <c r="F69" s="25">
        <v>3</v>
      </c>
      <c r="G69" s="25">
        <v>7</v>
      </c>
      <c r="H69" s="85">
        <v>0.49513888888888902</v>
      </c>
      <c r="I69" s="25" t="s">
        <v>694</v>
      </c>
      <c r="J69" s="25">
        <v>1</v>
      </c>
      <c r="K69" s="25" t="s">
        <v>668</v>
      </c>
      <c r="L69" s="25" t="s">
        <v>1554</v>
      </c>
      <c r="Z69" s="25" t="s">
        <v>888</v>
      </c>
      <c r="AB69" s="25" t="s">
        <v>664</v>
      </c>
      <c r="AC69" s="25" t="s">
        <v>664</v>
      </c>
      <c r="AD69" s="25">
        <v>0</v>
      </c>
      <c r="AE69" s="25" t="s">
        <v>995</v>
      </c>
      <c r="AF69" s="25">
        <v>-27.177580892919256</v>
      </c>
      <c r="AG69" s="25">
        <v>-70.006219802166797</v>
      </c>
      <c r="AI69" s="25" t="s">
        <v>1629</v>
      </c>
      <c r="AO69" s="25" t="s">
        <v>662</v>
      </c>
      <c r="AR69" s="17" t="s">
        <v>1630</v>
      </c>
      <c r="AS69" s="17" t="s">
        <v>1630</v>
      </c>
    </row>
    <row r="70" spans="1:45">
      <c r="A70" s="25">
        <v>1</v>
      </c>
      <c r="B70" s="25" t="str">
        <f>IF(A70="","",IFERROR(VLOOKUP(A70,Campaña!$A$2:$K$100000,2,0),"ID NO EXISTE"))</f>
        <v>Verano 2022</v>
      </c>
      <c r="C70" s="25">
        <v>153</v>
      </c>
      <c r="D70" s="25" t="str">
        <f>IF(C70="","",IFERROR(CONCATENATE(VLOOKUP(C70,EstacionReplica!$A$1:$W$99981,2,0)," - ",VLOOKUP(C70,EstacionReplica!$A$1:$W$99981,3,0)," - ",VLOOKUP(C70,EstacionReplica!$A$1:$W$99981,4,0)),"ID NO EXISTE"))</f>
        <v>H153 - Registro individual - 1</v>
      </c>
      <c r="E70" s="25">
        <v>2022</v>
      </c>
      <c r="F70" s="25">
        <v>3</v>
      </c>
      <c r="G70" s="25">
        <v>7</v>
      </c>
      <c r="H70" s="85">
        <v>0.49513888888888902</v>
      </c>
      <c r="I70" s="25" t="s">
        <v>694</v>
      </c>
      <c r="J70" s="25">
        <v>1</v>
      </c>
      <c r="K70" s="25" t="s">
        <v>668</v>
      </c>
      <c r="L70" s="25" t="s">
        <v>1554</v>
      </c>
      <c r="Z70" s="25" t="s">
        <v>888</v>
      </c>
      <c r="AB70" s="25" t="s">
        <v>664</v>
      </c>
      <c r="AC70" s="25" t="s">
        <v>664</v>
      </c>
      <c r="AD70" s="25">
        <v>0</v>
      </c>
      <c r="AE70" s="25" t="s">
        <v>995</v>
      </c>
      <c r="AF70" s="25">
        <v>-27.302954129416346</v>
      </c>
      <c r="AG70" s="25">
        <v>-70.091687202363332</v>
      </c>
      <c r="AI70" s="25" t="s">
        <v>1629</v>
      </c>
      <c r="AO70" s="25" t="s">
        <v>662</v>
      </c>
      <c r="AR70" s="17" t="s">
        <v>1630</v>
      </c>
      <c r="AS70" s="17" t="s">
        <v>1630</v>
      </c>
    </row>
    <row r="71" spans="1:45">
      <c r="A71" s="25">
        <v>1</v>
      </c>
      <c r="B71" s="25" t="str">
        <f>IF(A71="","",IFERROR(VLOOKUP(A71,Campaña!$A$2:$K$100000,2,0),"ID NO EXISTE"))</f>
        <v>Verano 2022</v>
      </c>
      <c r="C71" s="25">
        <v>156</v>
      </c>
      <c r="D71" s="25" t="str">
        <f>IF(C71="","",IFERROR(CONCATENATE(VLOOKUP(C71,EstacionReplica!$A$1:$W$99981,2,0)," - ",VLOOKUP(C71,EstacionReplica!$A$1:$W$99981,3,0)," - ",VLOOKUP(C71,EstacionReplica!$A$1:$W$99981,4,0)),"ID NO EXISTE"))</f>
        <v>H156 - Registro individual - 1</v>
      </c>
      <c r="E71" s="25">
        <v>2022</v>
      </c>
      <c r="F71" s="25">
        <v>3</v>
      </c>
      <c r="G71" s="25">
        <v>7</v>
      </c>
      <c r="H71" s="85">
        <v>0.49513888888888902</v>
      </c>
      <c r="I71" s="25" t="s">
        <v>694</v>
      </c>
      <c r="J71" s="25">
        <v>1</v>
      </c>
      <c r="K71" s="25" t="s">
        <v>668</v>
      </c>
      <c r="L71" s="25" t="s">
        <v>1554</v>
      </c>
      <c r="Z71" s="25" t="s">
        <v>888</v>
      </c>
      <c r="AB71" s="25" t="s">
        <v>664</v>
      </c>
      <c r="AC71" s="25" t="s">
        <v>664</v>
      </c>
      <c r="AD71" s="25">
        <v>0</v>
      </c>
      <c r="AE71" s="25" t="s">
        <v>995</v>
      </c>
      <c r="AF71" s="25">
        <v>-27.380669007768734</v>
      </c>
      <c r="AG71" s="25">
        <v>-70.113432150441383</v>
      </c>
      <c r="AI71" s="25" t="s">
        <v>1629</v>
      </c>
      <c r="AO71" s="25" t="s">
        <v>662</v>
      </c>
      <c r="AR71" s="17" t="s">
        <v>1630</v>
      </c>
      <c r="AS71" s="17" t="s">
        <v>1630</v>
      </c>
    </row>
    <row r="72" spans="1:45">
      <c r="A72" s="25">
        <v>1</v>
      </c>
      <c r="B72" s="25" t="str">
        <f>IF(A72="","",IFERROR(VLOOKUP(A72,Campaña!$A$2:$K$100000,2,0),"ID NO EXISTE"))</f>
        <v>Verano 2022</v>
      </c>
      <c r="C72" s="25">
        <v>157</v>
      </c>
      <c r="D72" s="25" t="str">
        <f>IF(C72="","",IFERROR(CONCATENATE(VLOOKUP(C72,EstacionReplica!$A$1:$W$99981,2,0)," - ",VLOOKUP(C72,EstacionReplica!$A$1:$W$99981,3,0)," - ",VLOOKUP(C72,EstacionReplica!$A$1:$W$99981,4,0)),"ID NO EXISTE"))</f>
        <v>H157 - Registro individual - 1</v>
      </c>
      <c r="E72" s="25">
        <v>2022</v>
      </c>
      <c r="F72" s="25">
        <v>3</v>
      </c>
      <c r="G72" s="25">
        <v>7</v>
      </c>
      <c r="H72" s="85">
        <v>0.49513888888888902</v>
      </c>
      <c r="I72" s="25" t="s">
        <v>694</v>
      </c>
      <c r="J72" s="25">
        <v>1</v>
      </c>
      <c r="K72" s="25" t="s">
        <v>668</v>
      </c>
      <c r="L72" s="25" t="s">
        <v>1554</v>
      </c>
      <c r="Z72" s="25" t="s">
        <v>888</v>
      </c>
      <c r="AB72" s="25" t="s">
        <v>664</v>
      </c>
      <c r="AC72" s="25" t="s">
        <v>664</v>
      </c>
      <c r="AD72" s="25">
        <v>0</v>
      </c>
      <c r="AE72" s="25" t="s">
        <v>995</v>
      </c>
      <c r="AF72" s="25">
        <v>-27.449595898800407</v>
      </c>
      <c r="AG72" s="25">
        <v>-70.130717936686906</v>
      </c>
      <c r="AI72" s="25" t="s">
        <v>1629</v>
      </c>
      <c r="AO72" s="25" t="s">
        <v>662</v>
      </c>
      <c r="AR72" s="17" t="s">
        <v>1630</v>
      </c>
      <c r="AS72" s="17" t="s">
        <v>1630</v>
      </c>
    </row>
    <row r="73" spans="1:45">
      <c r="A73" s="25">
        <v>1</v>
      </c>
      <c r="B73" s="25" t="str">
        <f>IF(A73="","",IFERROR(VLOOKUP(A73,Campaña!$A$2:$K$100000,2,0),"ID NO EXISTE"))</f>
        <v>Verano 2022</v>
      </c>
      <c r="C73" s="25">
        <v>163</v>
      </c>
      <c r="D73" s="25" t="str">
        <f>IF(C73="","",IFERROR(CONCATENATE(VLOOKUP(C73,EstacionReplica!$A$1:$W$99981,2,0)," - ",VLOOKUP(C73,EstacionReplica!$A$1:$W$99981,3,0)," - ",VLOOKUP(C73,EstacionReplica!$A$1:$W$99981,4,0)),"ID NO EXISTE"))</f>
        <v>H163 - Registro individual - 1</v>
      </c>
      <c r="E73" s="25">
        <v>2022</v>
      </c>
      <c r="F73" s="25">
        <v>3</v>
      </c>
      <c r="G73" s="25">
        <v>7</v>
      </c>
      <c r="H73" s="85">
        <v>0.49513888888888902</v>
      </c>
      <c r="I73" s="25" t="s">
        <v>694</v>
      </c>
      <c r="J73" s="25">
        <v>1</v>
      </c>
      <c r="K73" s="25" t="s">
        <v>668</v>
      </c>
      <c r="L73" s="25" t="s">
        <v>1554</v>
      </c>
      <c r="Z73" s="25" t="s">
        <v>888</v>
      </c>
      <c r="AB73" s="25" t="s">
        <v>664</v>
      </c>
      <c r="AC73" s="25" t="s">
        <v>664</v>
      </c>
      <c r="AD73" s="25">
        <v>0</v>
      </c>
      <c r="AE73" s="25" t="s">
        <v>995</v>
      </c>
      <c r="AF73" s="25">
        <v>-27.582980350048217</v>
      </c>
      <c r="AG73" s="25">
        <v>-70.141413352430845</v>
      </c>
      <c r="AI73" s="25" t="s">
        <v>1629</v>
      </c>
      <c r="AO73" s="25" t="s">
        <v>662</v>
      </c>
      <c r="AR73" s="17" t="s">
        <v>1630</v>
      </c>
      <c r="AS73" s="17" t="s">
        <v>1630</v>
      </c>
    </row>
    <row r="74" spans="1:45">
      <c r="A74" s="25">
        <v>1</v>
      </c>
      <c r="B74" s="25" t="str">
        <f>IF(A74="","",IFERROR(VLOOKUP(A74,Campaña!$A$2:$K$100000,2,0),"ID NO EXISTE"))</f>
        <v>Verano 2022</v>
      </c>
      <c r="C74" s="25">
        <v>165</v>
      </c>
      <c r="D74" s="25" t="str">
        <f>IF(C74="","",IFERROR(CONCATENATE(VLOOKUP(C74,EstacionReplica!$A$1:$W$99981,2,0)," - ",VLOOKUP(C74,EstacionReplica!$A$1:$W$99981,3,0)," - ",VLOOKUP(C74,EstacionReplica!$A$1:$W$99981,4,0)),"ID NO EXISTE"))</f>
        <v>H165 - Registro individual - 1</v>
      </c>
      <c r="E74" s="25">
        <v>2022</v>
      </c>
      <c r="F74" s="25">
        <v>3</v>
      </c>
      <c r="G74" s="25">
        <v>7</v>
      </c>
      <c r="H74" s="85">
        <v>0.49513888888888902</v>
      </c>
      <c r="I74" s="25" t="s">
        <v>694</v>
      </c>
      <c r="J74" s="25">
        <v>1</v>
      </c>
      <c r="K74" s="25" t="s">
        <v>668</v>
      </c>
      <c r="L74" s="25" t="s">
        <v>1554</v>
      </c>
      <c r="Z74" s="25" t="s">
        <v>888</v>
      </c>
      <c r="AB74" s="25" t="s">
        <v>664</v>
      </c>
      <c r="AC74" s="25" t="s">
        <v>664</v>
      </c>
      <c r="AD74" s="25">
        <v>0</v>
      </c>
      <c r="AE74" s="25" t="s">
        <v>995</v>
      </c>
      <c r="AF74" s="25">
        <v>-27.630023139453407</v>
      </c>
      <c r="AG74" s="25">
        <v>-70.147465149345706</v>
      </c>
      <c r="AI74" s="25" t="s">
        <v>1629</v>
      </c>
      <c r="AO74" s="25" t="s">
        <v>662</v>
      </c>
      <c r="AR74" s="17" t="s">
        <v>1630</v>
      </c>
      <c r="AS74" s="17" t="s">
        <v>1630</v>
      </c>
    </row>
    <row r="75" spans="1:45">
      <c r="A75" s="25">
        <v>1</v>
      </c>
      <c r="B75" s="25" t="str">
        <f>IF(A75="","",IFERROR(VLOOKUP(A75,Campaña!$A$2:$K$100000,2,0),"ID NO EXISTE"))</f>
        <v>Verano 2022</v>
      </c>
      <c r="C75" s="25">
        <v>169</v>
      </c>
      <c r="D75" s="25" t="str">
        <f>IF(C75="","",IFERROR(CONCATENATE(VLOOKUP(C75,EstacionReplica!$A$1:$W$99981,2,0)," - ",VLOOKUP(C75,EstacionReplica!$A$1:$W$99981,3,0)," - ",VLOOKUP(C75,EstacionReplica!$A$1:$W$99981,4,0)),"ID NO EXISTE"))</f>
        <v>H169 - Registro individual - 1</v>
      </c>
      <c r="E75" s="25">
        <v>2022</v>
      </c>
      <c r="F75" s="25">
        <v>3</v>
      </c>
      <c r="G75" s="25">
        <v>7</v>
      </c>
      <c r="H75" s="85">
        <v>0.49513888888888902</v>
      </c>
      <c r="I75" s="25" t="s">
        <v>694</v>
      </c>
      <c r="J75" s="25">
        <v>1</v>
      </c>
      <c r="K75" s="25" t="s">
        <v>668</v>
      </c>
      <c r="L75" s="25" t="s">
        <v>1554</v>
      </c>
      <c r="Z75" s="25" t="s">
        <v>888</v>
      </c>
      <c r="AB75" s="25" t="s">
        <v>664</v>
      </c>
      <c r="AC75" s="25" t="s">
        <v>664</v>
      </c>
      <c r="AD75" s="25">
        <v>0</v>
      </c>
      <c r="AE75" s="25" t="s">
        <v>995</v>
      </c>
      <c r="AF75" s="25">
        <v>-27.683187188969796</v>
      </c>
      <c r="AG75" s="25">
        <v>-70.153293151684707</v>
      </c>
      <c r="AI75" s="25" t="s">
        <v>1629</v>
      </c>
      <c r="AO75" s="25" t="s">
        <v>662</v>
      </c>
      <c r="AR75" s="17" t="s">
        <v>1630</v>
      </c>
      <c r="AS75" s="17" t="s">
        <v>1630</v>
      </c>
    </row>
    <row r="76" spans="1:45">
      <c r="A76" s="25">
        <v>1</v>
      </c>
      <c r="B76" s="25" t="str">
        <f>IF(A76="","",IFERROR(VLOOKUP(A76,Campaña!$A$2:$K$100000,2,0),"ID NO EXISTE"))</f>
        <v>Verano 2022</v>
      </c>
      <c r="C76" s="25">
        <v>173</v>
      </c>
      <c r="D76" s="25" t="str">
        <f>IF(C76="","",IFERROR(CONCATENATE(VLOOKUP(C76,EstacionReplica!$A$1:$W$99981,2,0)," - ",VLOOKUP(C76,EstacionReplica!$A$1:$W$99981,3,0)," - ",VLOOKUP(C76,EstacionReplica!$A$1:$W$99981,4,0)),"ID NO EXISTE"))</f>
        <v>H173 - Registro individual - 1</v>
      </c>
      <c r="E76" s="25">
        <v>2022</v>
      </c>
      <c r="F76" s="25">
        <v>3</v>
      </c>
      <c r="G76" s="25">
        <v>7</v>
      </c>
      <c r="H76" s="85">
        <v>0.49513888888888902</v>
      </c>
      <c r="I76" s="25" t="s">
        <v>694</v>
      </c>
      <c r="J76" s="25">
        <v>1</v>
      </c>
      <c r="K76" s="25" t="s">
        <v>668</v>
      </c>
      <c r="L76" s="25" t="s">
        <v>1554</v>
      </c>
      <c r="Z76" s="25" t="s">
        <v>888</v>
      </c>
      <c r="AB76" s="25" t="s">
        <v>664</v>
      </c>
      <c r="AC76" s="25" t="s">
        <v>664</v>
      </c>
      <c r="AD76" s="25">
        <v>0</v>
      </c>
      <c r="AE76" s="25" t="s">
        <v>995</v>
      </c>
      <c r="AF76" s="25">
        <v>-27.740547728790169</v>
      </c>
      <c r="AG76" s="25">
        <v>-70.187862823650164</v>
      </c>
      <c r="AI76" s="25" t="s">
        <v>1629</v>
      </c>
      <c r="AO76" s="25" t="s">
        <v>662</v>
      </c>
      <c r="AR76" s="17" t="s">
        <v>1630</v>
      </c>
      <c r="AS76" s="17" t="s">
        <v>1630</v>
      </c>
    </row>
    <row r="77" spans="1:45">
      <c r="A77" s="25">
        <v>1</v>
      </c>
      <c r="B77" s="25" t="str">
        <f>IF(A77="","",IFERROR(VLOOKUP(A77,Campaña!$A$2:$K$100000,2,0),"ID NO EXISTE"))</f>
        <v>Verano 2022</v>
      </c>
      <c r="C77" s="25">
        <v>174</v>
      </c>
      <c r="D77" s="25" t="str">
        <f>IF(C77="","",IFERROR(CONCATENATE(VLOOKUP(C77,EstacionReplica!$A$1:$W$99981,2,0)," - ",VLOOKUP(C77,EstacionReplica!$A$1:$W$99981,3,0)," - ",VLOOKUP(C77,EstacionReplica!$A$1:$W$99981,4,0)),"ID NO EXISTE"))</f>
        <v>H174 - Registro individual - 1</v>
      </c>
      <c r="E77" s="25">
        <v>2022</v>
      </c>
      <c r="F77" s="25">
        <v>3</v>
      </c>
      <c r="G77" s="25">
        <v>7</v>
      </c>
      <c r="H77" s="85">
        <v>0.49513888888888902</v>
      </c>
      <c r="I77" s="25" t="s">
        <v>694</v>
      </c>
      <c r="J77" s="25">
        <v>1</v>
      </c>
      <c r="K77" s="25" t="s">
        <v>668</v>
      </c>
      <c r="L77" s="25" t="s">
        <v>1554</v>
      </c>
      <c r="Z77" s="25" t="s">
        <v>888</v>
      </c>
      <c r="AB77" s="25" t="s">
        <v>664</v>
      </c>
      <c r="AC77" s="25" t="s">
        <v>664</v>
      </c>
      <c r="AD77" s="25">
        <v>0</v>
      </c>
      <c r="AE77" s="25" t="s">
        <v>995</v>
      </c>
      <c r="AF77" s="25">
        <v>-27.778945596726249</v>
      </c>
      <c r="AG77" s="25">
        <v>-70.231279733442875</v>
      </c>
      <c r="AI77" s="25" t="s">
        <v>1629</v>
      </c>
      <c r="AO77" s="25" t="s">
        <v>662</v>
      </c>
      <c r="AR77" s="17" t="s">
        <v>1630</v>
      </c>
      <c r="AS77" s="17" t="s">
        <v>1630</v>
      </c>
    </row>
    <row r="78" spans="1:45">
      <c r="A78" s="25">
        <v>1</v>
      </c>
      <c r="B78" s="25" t="str">
        <f>IF(A78="","",IFERROR(VLOOKUP(A78,Campaña!$A$2:$K$100000,2,0),"ID NO EXISTE"))</f>
        <v>Verano 2022</v>
      </c>
      <c r="C78" s="25">
        <v>175</v>
      </c>
      <c r="D78" s="25" t="str">
        <f>IF(C78="","",IFERROR(CONCATENATE(VLOOKUP(C78,EstacionReplica!$A$1:$W$99981,2,0)," - ",VLOOKUP(C78,EstacionReplica!$A$1:$W$99981,3,0)," - ",VLOOKUP(C78,EstacionReplica!$A$1:$W$99981,4,0)),"ID NO EXISTE"))</f>
        <v>H175 - Registro individual - 1</v>
      </c>
      <c r="E78" s="25">
        <v>2022</v>
      </c>
      <c r="F78" s="25">
        <v>3</v>
      </c>
      <c r="G78" s="25">
        <v>7</v>
      </c>
      <c r="H78" s="85">
        <v>0.49513888888888902</v>
      </c>
      <c r="I78" s="25" t="s">
        <v>694</v>
      </c>
      <c r="J78" s="25">
        <v>1</v>
      </c>
      <c r="K78" s="25" t="s">
        <v>668</v>
      </c>
      <c r="L78" s="25" t="s">
        <v>1554</v>
      </c>
      <c r="Z78" s="25" t="s">
        <v>888</v>
      </c>
      <c r="AB78" s="25" t="s">
        <v>664</v>
      </c>
      <c r="AC78" s="25" t="s">
        <v>664</v>
      </c>
      <c r="AD78" s="25">
        <v>0</v>
      </c>
      <c r="AE78" s="25" t="s">
        <v>995</v>
      </c>
      <c r="AF78" s="25">
        <v>-27.788055093351183</v>
      </c>
      <c r="AG78" s="25">
        <v>-70.244170685380141</v>
      </c>
      <c r="AI78" s="25" t="s">
        <v>1629</v>
      </c>
      <c r="AO78" s="25" t="s">
        <v>662</v>
      </c>
      <c r="AR78" s="17" t="s">
        <v>1630</v>
      </c>
      <c r="AS78" s="17" t="s">
        <v>1630</v>
      </c>
    </row>
    <row r="79" spans="1:45">
      <c r="A79" s="25">
        <v>1</v>
      </c>
      <c r="B79" s="25" t="str">
        <f>IF(A79="","",IFERROR(VLOOKUP(A79,Campaña!$A$2:$K$100000,2,0),"ID NO EXISTE"))</f>
        <v>Verano 2022</v>
      </c>
      <c r="C79" s="25">
        <v>176</v>
      </c>
      <c r="D79" s="25" t="str">
        <f>IF(C79="","",IFERROR(CONCATENATE(VLOOKUP(C79,EstacionReplica!$A$1:$W$99981,2,0)," - ",VLOOKUP(C79,EstacionReplica!$A$1:$W$99981,3,0)," - ",VLOOKUP(C79,EstacionReplica!$A$1:$W$99981,4,0)),"ID NO EXISTE"))</f>
        <v>H176 - Registro individual - 1</v>
      </c>
      <c r="E79" s="25">
        <v>2022</v>
      </c>
      <c r="F79" s="25">
        <v>3</v>
      </c>
      <c r="G79" s="25">
        <v>7</v>
      </c>
      <c r="H79" s="85">
        <v>0.49513888888888902</v>
      </c>
      <c r="I79" s="25" t="s">
        <v>694</v>
      </c>
      <c r="J79" s="25">
        <v>1</v>
      </c>
      <c r="K79" s="25" t="s">
        <v>668</v>
      </c>
      <c r="L79" s="25" t="s">
        <v>1554</v>
      </c>
      <c r="Z79" s="25" t="s">
        <v>888</v>
      </c>
      <c r="AB79" s="25" t="s">
        <v>664</v>
      </c>
      <c r="AC79" s="25" t="s">
        <v>664</v>
      </c>
      <c r="AD79" s="25">
        <v>0</v>
      </c>
      <c r="AE79" s="25" t="s">
        <v>995</v>
      </c>
      <c r="AF79" s="25">
        <v>-27.797328613825524</v>
      </c>
      <c r="AG79" s="25">
        <v>-70.249787907989713</v>
      </c>
      <c r="AI79" s="25" t="s">
        <v>1629</v>
      </c>
      <c r="AO79" s="25" t="s">
        <v>662</v>
      </c>
      <c r="AR79" s="17" t="s">
        <v>1630</v>
      </c>
      <c r="AS79" s="17" t="s">
        <v>1630</v>
      </c>
    </row>
    <row r="80" spans="1:45">
      <c r="A80" s="25">
        <v>1</v>
      </c>
      <c r="B80" s="25" t="str">
        <f>IF(A80="","",IFERROR(VLOOKUP(A80,Campaña!$A$2:$K$100000,2,0),"ID NO EXISTE"))</f>
        <v>Verano 2022</v>
      </c>
      <c r="C80" s="25">
        <v>177</v>
      </c>
      <c r="D80" s="25" t="str">
        <f>IF(C80="","",IFERROR(CONCATENATE(VLOOKUP(C80,EstacionReplica!$A$1:$W$99981,2,0)," - ",VLOOKUP(C80,EstacionReplica!$A$1:$W$99981,3,0)," - ",VLOOKUP(C80,EstacionReplica!$A$1:$W$99981,4,0)),"ID NO EXISTE"))</f>
        <v>H177 - Registro individual - 1</v>
      </c>
      <c r="E80" s="25">
        <v>2022</v>
      </c>
      <c r="F80" s="25">
        <v>3</v>
      </c>
      <c r="G80" s="25">
        <v>7</v>
      </c>
      <c r="H80" s="85">
        <v>0.49513888888888902</v>
      </c>
      <c r="I80" s="25" t="s">
        <v>694</v>
      </c>
      <c r="J80" s="25">
        <v>1</v>
      </c>
      <c r="K80" s="25" t="s">
        <v>668</v>
      </c>
      <c r="L80" s="25" t="s">
        <v>1554</v>
      </c>
      <c r="Z80" s="25" t="s">
        <v>888</v>
      </c>
      <c r="AB80" s="25" t="s">
        <v>664</v>
      </c>
      <c r="AC80" s="25" t="s">
        <v>664</v>
      </c>
      <c r="AD80" s="25">
        <v>0</v>
      </c>
      <c r="AE80" s="25" t="s">
        <v>995</v>
      </c>
      <c r="AF80" s="25">
        <v>-27.800877105615232</v>
      </c>
      <c r="AG80" s="25">
        <v>-70.25165562339528</v>
      </c>
      <c r="AI80" s="25" t="s">
        <v>1629</v>
      </c>
      <c r="AO80" s="25" t="s">
        <v>662</v>
      </c>
      <c r="AR80" s="17" t="s">
        <v>1630</v>
      </c>
      <c r="AS80" s="17" t="s">
        <v>1630</v>
      </c>
    </row>
    <row r="81" spans="1:45">
      <c r="A81" s="25">
        <v>1</v>
      </c>
      <c r="B81" s="25" t="str">
        <f>IF(A81="","",IFERROR(VLOOKUP(A81,Campaña!$A$2:$K$100000,2,0),"ID NO EXISTE"))</f>
        <v>Verano 2022</v>
      </c>
      <c r="C81" s="25">
        <v>178</v>
      </c>
      <c r="D81" s="25" t="str">
        <f>IF(C81="","",IFERROR(CONCATENATE(VLOOKUP(C81,EstacionReplica!$A$1:$W$99981,2,0)," - ",VLOOKUP(C81,EstacionReplica!$A$1:$W$99981,3,0)," - ",VLOOKUP(C81,EstacionReplica!$A$1:$W$99981,4,0)),"ID NO EXISTE"))</f>
        <v>H178 - Registro individual - 1</v>
      </c>
      <c r="E81" s="25">
        <v>2022</v>
      </c>
      <c r="F81" s="25">
        <v>3</v>
      </c>
      <c r="G81" s="25">
        <v>7</v>
      </c>
      <c r="H81" s="85">
        <v>0.49513888888888902</v>
      </c>
      <c r="I81" s="25" t="s">
        <v>694</v>
      </c>
      <c r="J81" s="25">
        <v>1</v>
      </c>
      <c r="K81" s="25" t="s">
        <v>668</v>
      </c>
      <c r="L81" s="25" t="s">
        <v>1554</v>
      </c>
      <c r="Z81" s="25" t="s">
        <v>888</v>
      </c>
      <c r="AB81" s="25" t="s">
        <v>664</v>
      </c>
      <c r="AC81" s="25" t="s">
        <v>664</v>
      </c>
      <c r="AD81" s="25">
        <v>0</v>
      </c>
      <c r="AE81" s="25" t="s">
        <v>995</v>
      </c>
      <c r="AF81" s="25">
        <v>-27.809606245141406</v>
      </c>
      <c r="AG81" s="25">
        <v>-70.25754199767394</v>
      </c>
      <c r="AI81" s="25" t="s">
        <v>1629</v>
      </c>
      <c r="AO81" s="25" t="s">
        <v>662</v>
      </c>
      <c r="AR81" s="17" t="s">
        <v>1630</v>
      </c>
      <c r="AS81" s="17" t="s">
        <v>1630</v>
      </c>
    </row>
    <row r="82" spans="1:45">
      <c r="A82" s="25">
        <v>1</v>
      </c>
      <c r="B82" s="25" t="str">
        <f>IF(A82="","",IFERROR(VLOOKUP(A82,Campaña!$A$2:$K$100000,2,0),"ID NO EXISTE"))</f>
        <v>Verano 2022</v>
      </c>
      <c r="C82" s="25">
        <v>179</v>
      </c>
      <c r="D82" s="25" t="str">
        <f>IF(C82="","",IFERROR(CONCATENATE(VLOOKUP(C82,EstacionReplica!$A$1:$W$99981,2,0)," - ",VLOOKUP(C82,EstacionReplica!$A$1:$W$99981,3,0)," - ",VLOOKUP(C82,EstacionReplica!$A$1:$W$99981,4,0)),"ID NO EXISTE"))</f>
        <v>H179 - Registro individual - 1</v>
      </c>
      <c r="E82" s="25">
        <v>2022</v>
      </c>
      <c r="F82" s="25">
        <v>3</v>
      </c>
      <c r="G82" s="25">
        <v>7</v>
      </c>
      <c r="H82" s="85">
        <v>0.49513888888888902</v>
      </c>
      <c r="I82" s="25" t="s">
        <v>694</v>
      </c>
      <c r="J82" s="25">
        <v>1</v>
      </c>
      <c r="K82" s="25" t="s">
        <v>668</v>
      </c>
      <c r="L82" s="25" t="s">
        <v>1554</v>
      </c>
      <c r="Z82" s="25" t="s">
        <v>888</v>
      </c>
      <c r="AB82" s="25" t="s">
        <v>664</v>
      </c>
      <c r="AC82" s="25" t="s">
        <v>664</v>
      </c>
      <c r="AD82" s="25">
        <v>0</v>
      </c>
      <c r="AE82" s="25" t="s">
        <v>995</v>
      </c>
      <c r="AF82" s="25">
        <v>-27.819239854312784</v>
      </c>
      <c r="AG82" s="25">
        <v>-70.263196150372764</v>
      </c>
      <c r="AI82" s="25" t="s">
        <v>1629</v>
      </c>
      <c r="AO82" s="25" t="s">
        <v>662</v>
      </c>
      <c r="AR82" s="17" t="s">
        <v>1630</v>
      </c>
      <c r="AS82" s="17" t="s">
        <v>1630</v>
      </c>
    </row>
    <row r="83" spans="1:45">
      <c r="A83" s="25">
        <v>1</v>
      </c>
      <c r="B83" s="25" t="str">
        <f>IF(A83="","",IFERROR(VLOOKUP(A83,Campaña!$A$2:$K$100000,2,0),"ID NO EXISTE"))</f>
        <v>Verano 2022</v>
      </c>
      <c r="C83" s="25">
        <v>180</v>
      </c>
      <c r="D83" s="25" t="str">
        <f>IF(C83="","",IFERROR(CONCATENATE(VLOOKUP(C83,EstacionReplica!$A$1:$W$99981,2,0)," - ",VLOOKUP(C83,EstacionReplica!$A$1:$W$99981,3,0)," - ",VLOOKUP(C83,EstacionReplica!$A$1:$W$99981,4,0)),"ID NO EXISTE"))</f>
        <v>H180 - Registro individual - 1</v>
      </c>
      <c r="E83" s="25">
        <v>2022</v>
      </c>
      <c r="F83" s="25">
        <v>3</v>
      </c>
      <c r="G83" s="25">
        <v>7</v>
      </c>
      <c r="H83" s="85">
        <v>0.49513888888888902</v>
      </c>
      <c r="I83" s="25" t="s">
        <v>694</v>
      </c>
      <c r="J83" s="25">
        <v>1</v>
      </c>
      <c r="K83" s="25" t="s">
        <v>668</v>
      </c>
      <c r="L83" s="25" t="s">
        <v>1554</v>
      </c>
      <c r="Z83" s="25" t="s">
        <v>888</v>
      </c>
      <c r="AB83" s="25" t="s">
        <v>664</v>
      </c>
      <c r="AC83" s="25" t="s">
        <v>664</v>
      </c>
      <c r="AD83" s="25">
        <v>0</v>
      </c>
      <c r="AE83" s="25" t="s">
        <v>995</v>
      </c>
      <c r="AF83" s="25">
        <v>-27.820647517319419</v>
      </c>
      <c r="AG83" s="25">
        <v>-70.26816683411414</v>
      </c>
      <c r="AI83" s="25" t="s">
        <v>1629</v>
      </c>
      <c r="AO83" s="25" t="s">
        <v>662</v>
      </c>
      <c r="AR83" s="17" t="s">
        <v>1630</v>
      </c>
      <c r="AS83" s="17" t="s">
        <v>1630</v>
      </c>
    </row>
    <row r="84" spans="1:45">
      <c r="A84" s="25">
        <v>1</v>
      </c>
      <c r="B84" s="25" t="str">
        <f>IF(A84="","",IFERROR(VLOOKUP(A84,Campaña!$A$2:$K$100000,2,0),"ID NO EXISTE"))</f>
        <v>Verano 2022</v>
      </c>
      <c r="C84" s="25">
        <v>181</v>
      </c>
      <c r="D84" s="25" t="str">
        <f>IF(C84="","",IFERROR(CONCATENATE(VLOOKUP(C84,EstacionReplica!$A$1:$W$99981,2,0)," - ",VLOOKUP(C84,EstacionReplica!$A$1:$W$99981,3,0)," - ",VLOOKUP(C84,EstacionReplica!$A$1:$W$99981,4,0)),"ID NO EXISTE"))</f>
        <v>H181 - Registro individual - 1</v>
      </c>
      <c r="E84" s="25">
        <v>2022</v>
      </c>
      <c r="F84" s="25">
        <v>3</v>
      </c>
      <c r="G84" s="25">
        <v>7</v>
      </c>
      <c r="H84" s="85">
        <v>0.49513888888888902</v>
      </c>
      <c r="I84" s="25" t="s">
        <v>694</v>
      </c>
      <c r="J84" s="25">
        <v>1</v>
      </c>
      <c r="K84" s="25" t="s">
        <v>668</v>
      </c>
      <c r="L84" s="25" t="s">
        <v>1554</v>
      </c>
      <c r="Z84" s="25" t="s">
        <v>888</v>
      </c>
      <c r="AB84" s="25" t="s">
        <v>664</v>
      </c>
      <c r="AC84" s="25" t="s">
        <v>664</v>
      </c>
      <c r="AD84" s="25">
        <v>0</v>
      </c>
      <c r="AE84" s="25" t="s">
        <v>995</v>
      </c>
      <c r="AF84" s="25">
        <v>-27.822824872206212</v>
      </c>
      <c r="AG84" s="25">
        <v>-70.276760954743551</v>
      </c>
      <c r="AI84" s="25" t="s">
        <v>1629</v>
      </c>
      <c r="AO84" s="25" t="s">
        <v>662</v>
      </c>
      <c r="AR84" s="17" t="s">
        <v>1630</v>
      </c>
      <c r="AS84" s="17" t="s">
        <v>1630</v>
      </c>
    </row>
    <row r="85" spans="1:45">
      <c r="A85" s="25">
        <v>1</v>
      </c>
      <c r="B85" s="25" t="str">
        <f>IF(A85="","",IFERROR(VLOOKUP(A85,Campaña!$A$2:$K$100000,2,0),"ID NO EXISTE"))</f>
        <v>Verano 2022</v>
      </c>
      <c r="C85" s="25">
        <v>183</v>
      </c>
      <c r="D85" s="25" t="str">
        <f>IF(C85="","",IFERROR(CONCATENATE(VLOOKUP(C85,EstacionReplica!$A$1:$W$99981,2,0)," - ",VLOOKUP(C85,EstacionReplica!$A$1:$W$99981,3,0)," - ",VLOOKUP(C85,EstacionReplica!$A$1:$W$99981,4,0)),"ID NO EXISTE"))</f>
        <v>H183 - Registro individual - 1</v>
      </c>
      <c r="E85" s="25">
        <v>2022</v>
      </c>
      <c r="F85" s="25">
        <v>3</v>
      </c>
      <c r="G85" s="25">
        <v>7</v>
      </c>
      <c r="H85" s="85">
        <v>0.49513888888888902</v>
      </c>
      <c r="I85" s="25" t="s">
        <v>694</v>
      </c>
      <c r="J85" s="25">
        <v>1</v>
      </c>
      <c r="K85" s="25" t="s">
        <v>668</v>
      </c>
      <c r="L85" s="25" t="s">
        <v>1554</v>
      </c>
      <c r="Z85" s="25" t="s">
        <v>888</v>
      </c>
      <c r="AB85" s="25" t="s">
        <v>664</v>
      </c>
      <c r="AC85" s="25" t="s">
        <v>664</v>
      </c>
      <c r="AD85" s="25">
        <v>0</v>
      </c>
      <c r="AE85" s="25" t="s">
        <v>995</v>
      </c>
      <c r="AF85" s="25">
        <v>-27.832392371890997</v>
      </c>
      <c r="AG85" s="25">
        <v>-70.303830409226592</v>
      </c>
      <c r="AI85" s="25" t="s">
        <v>1629</v>
      </c>
      <c r="AO85" s="25" t="s">
        <v>662</v>
      </c>
      <c r="AR85" s="17" t="s">
        <v>1630</v>
      </c>
      <c r="AS85" s="17" t="s">
        <v>1630</v>
      </c>
    </row>
    <row r="86" spans="1:45">
      <c r="A86" s="25">
        <v>1</v>
      </c>
      <c r="B86" s="25" t="str">
        <f>IF(A86="","",IFERROR(VLOOKUP(A86,Campaña!$A$2:$K$100000,2,0),"ID NO EXISTE"))</f>
        <v>Verano 2022</v>
      </c>
      <c r="C86" s="25">
        <v>184</v>
      </c>
      <c r="D86" s="25" t="str">
        <f>IF(C86="","",IFERROR(CONCATENATE(VLOOKUP(C86,EstacionReplica!$A$1:$W$99981,2,0)," - ",VLOOKUP(C86,EstacionReplica!$A$1:$W$99981,3,0)," - ",VLOOKUP(C86,EstacionReplica!$A$1:$W$99981,4,0)),"ID NO EXISTE"))</f>
        <v>H184 - Registro individual - 1</v>
      </c>
      <c r="E86" s="25">
        <v>2022</v>
      </c>
      <c r="F86" s="25">
        <v>3</v>
      </c>
      <c r="G86" s="25">
        <v>7</v>
      </c>
      <c r="H86" s="85">
        <v>0.49513888888888902</v>
      </c>
      <c r="I86" s="25" t="s">
        <v>694</v>
      </c>
      <c r="J86" s="25">
        <v>1</v>
      </c>
      <c r="K86" s="25" t="s">
        <v>668</v>
      </c>
      <c r="L86" s="25" t="s">
        <v>1554</v>
      </c>
      <c r="Z86" s="25" t="s">
        <v>888</v>
      </c>
      <c r="AB86" s="25" t="s">
        <v>664</v>
      </c>
      <c r="AC86" s="25" t="s">
        <v>664</v>
      </c>
      <c r="AD86" s="25">
        <v>0</v>
      </c>
      <c r="AE86" s="25" t="s">
        <v>995</v>
      </c>
      <c r="AF86" s="25">
        <v>-27.842152602972646</v>
      </c>
      <c r="AG86" s="25">
        <v>-70.310192031851855</v>
      </c>
      <c r="AI86" s="25" t="s">
        <v>1629</v>
      </c>
      <c r="AO86" s="25" t="s">
        <v>662</v>
      </c>
      <c r="AR86" s="17" t="s">
        <v>1630</v>
      </c>
      <c r="AS86" s="17" t="s">
        <v>1630</v>
      </c>
    </row>
    <row r="87" spans="1:45">
      <c r="A87" s="25">
        <v>1</v>
      </c>
      <c r="B87" s="25" t="str">
        <f>IF(A87="","",IFERROR(VLOOKUP(A87,Campaña!$A$2:$K$100000,2,0),"ID NO EXISTE"))</f>
        <v>Verano 2022</v>
      </c>
      <c r="C87" s="25">
        <v>185</v>
      </c>
      <c r="D87" s="25" t="str">
        <f>IF(C87="","",IFERROR(CONCATENATE(VLOOKUP(C87,EstacionReplica!$A$1:$W$99981,2,0)," - ",VLOOKUP(C87,EstacionReplica!$A$1:$W$99981,3,0)," - ",VLOOKUP(C87,EstacionReplica!$A$1:$W$99981,4,0)),"ID NO EXISTE"))</f>
        <v>H185 - Registro individual - 1</v>
      </c>
      <c r="E87" s="25">
        <v>2022</v>
      </c>
      <c r="F87" s="25">
        <v>3</v>
      </c>
      <c r="G87" s="25">
        <v>7</v>
      </c>
      <c r="H87" s="85">
        <v>0.49513888888888902</v>
      </c>
      <c r="I87" s="25" t="s">
        <v>694</v>
      </c>
      <c r="J87" s="25">
        <v>1</v>
      </c>
      <c r="K87" s="25" t="s">
        <v>668</v>
      </c>
      <c r="L87" s="25" t="s">
        <v>1554</v>
      </c>
      <c r="Z87" s="25" t="s">
        <v>888</v>
      </c>
      <c r="AB87" s="25" t="s">
        <v>664</v>
      </c>
      <c r="AC87" s="25" t="s">
        <v>664</v>
      </c>
      <c r="AD87" s="25">
        <v>0</v>
      </c>
      <c r="AE87" s="25" t="s">
        <v>995</v>
      </c>
      <c r="AF87" s="25">
        <v>-27.850196807903597</v>
      </c>
      <c r="AG87" s="25">
        <v>-70.314736645182322</v>
      </c>
      <c r="AI87" s="25" t="s">
        <v>1629</v>
      </c>
      <c r="AO87" s="25" t="s">
        <v>662</v>
      </c>
      <c r="AR87" s="17" t="s">
        <v>1630</v>
      </c>
      <c r="AS87" s="17" t="s">
        <v>1630</v>
      </c>
    </row>
    <row r="88" spans="1:45">
      <c r="A88" s="25">
        <v>1</v>
      </c>
      <c r="B88" s="25" t="str">
        <f>IF(A88="","",IFERROR(VLOOKUP(A88,Campaña!$A$2:$K$100000,2,0),"ID NO EXISTE"))</f>
        <v>Verano 2022</v>
      </c>
      <c r="C88" s="25">
        <v>187</v>
      </c>
      <c r="D88" s="25" t="str">
        <f>IF(C88="","",IFERROR(CONCATENATE(VLOOKUP(C88,EstacionReplica!$A$1:$W$99981,2,0)," - ",VLOOKUP(C88,EstacionReplica!$A$1:$W$99981,3,0)," - ",VLOOKUP(C88,EstacionReplica!$A$1:$W$99981,4,0)),"ID NO EXISTE"))</f>
        <v>H187 - Registro individual - 1</v>
      </c>
      <c r="E88" s="25">
        <v>2022</v>
      </c>
      <c r="F88" s="25">
        <v>3</v>
      </c>
      <c r="G88" s="25">
        <v>7</v>
      </c>
      <c r="H88" s="85">
        <v>0.49513888888888902</v>
      </c>
      <c r="I88" s="25" t="s">
        <v>694</v>
      </c>
      <c r="J88" s="25">
        <v>1</v>
      </c>
      <c r="K88" s="25" t="s">
        <v>668</v>
      </c>
      <c r="L88" s="25" t="s">
        <v>1554</v>
      </c>
      <c r="Z88" s="25" t="s">
        <v>888</v>
      </c>
      <c r="AB88" s="25" t="s">
        <v>664</v>
      </c>
      <c r="AC88" s="25" t="s">
        <v>664</v>
      </c>
      <c r="AD88" s="25">
        <v>0</v>
      </c>
      <c r="AE88" s="25" t="s">
        <v>995</v>
      </c>
      <c r="AF88" s="25">
        <v>-27.900536381039544</v>
      </c>
      <c r="AG88" s="25">
        <v>-70.330624940773262</v>
      </c>
      <c r="AI88" s="25" t="s">
        <v>1629</v>
      </c>
      <c r="AO88" s="25" t="s">
        <v>662</v>
      </c>
      <c r="AR88" s="17" t="s">
        <v>1630</v>
      </c>
      <c r="AS88" s="17" t="s">
        <v>1630</v>
      </c>
    </row>
    <row r="89" spans="1:45">
      <c r="A89" s="25">
        <v>1</v>
      </c>
      <c r="B89" s="25" t="str">
        <f>IF(A89="","",IFERROR(VLOOKUP(A89,Campaña!$A$2:$K$100000,2,0),"ID NO EXISTE"))</f>
        <v>Verano 2022</v>
      </c>
      <c r="C89" s="25">
        <v>188</v>
      </c>
      <c r="D89" s="25" t="str">
        <f>IF(C89="","",IFERROR(CONCATENATE(VLOOKUP(C89,EstacionReplica!$A$1:$W$99981,2,0)," - ",VLOOKUP(C89,EstacionReplica!$A$1:$W$99981,3,0)," - ",VLOOKUP(C89,EstacionReplica!$A$1:$W$99981,4,0)),"ID NO EXISTE"))</f>
        <v>H188 - Registro individual - 1</v>
      </c>
      <c r="E89" s="25">
        <v>2022</v>
      </c>
      <c r="F89" s="25">
        <v>3</v>
      </c>
      <c r="G89" s="25">
        <v>7</v>
      </c>
      <c r="H89" s="85">
        <v>0.49513888888888902</v>
      </c>
      <c r="I89" s="25" t="s">
        <v>694</v>
      </c>
      <c r="J89" s="25">
        <v>1</v>
      </c>
      <c r="K89" s="25" t="s">
        <v>668</v>
      </c>
      <c r="L89" s="25" t="s">
        <v>1554</v>
      </c>
      <c r="Z89" s="25" t="s">
        <v>888</v>
      </c>
      <c r="AB89" s="25" t="s">
        <v>664</v>
      </c>
      <c r="AC89" s="25" t="s">
        <v>664</v>
      </c>
      <c r="AD89" s="25">
        <v>0</v>
      </c>
      <c r="AE89" s="25" t="s">
        <v>995</v>
      </c>
      <c r="AF89" s="25">
        <v>-27.911031345635195</v>
      </c>
      <c r="AG89" s="25">
        <v>-70.328995570223739</v>
      </c>
      <c r="AI89" s="25" t="s">
        <v>1629</v>
      </c>
      <c r="AO89" s="25" t="s">
        <v>662</v>
      </c>
      <c r="AR89" s="17" t="s">
        <v>1630</v>
      </c>
      <c r="AS89" s="17" t="s">
        <v>1630</v>
      </c>
    </row>
    <row r="90" spans="1:45">
      <c r="A90" s="25">
        <v>1</v>
      </c>
      <c r="B90" s="25" t="str">
        <f>IF(A90="","",IFERROR(VLOOKUP(A90,Campaña!$A$2:$K$100000,2,0),"ID NO EXISTE"))</f>
        <v>Verano 2022</v>
      </c>
      <c r="C90" s="25">
        <v>189</v>
      </c>
      <c r="D90" s="25" t="str">
        <f>IF(C90="","",IFERROR(CONCATENATE(VLOOKUP(C90,EstacionReplica!$A$1:$W$99981,2,0)," - ",VLOOKUP(C90,EstacionReplica!$A$1:$W$99981,3,0)," - ",VLOOKUP(C90,EstacionReplica!$A$1:$W$99981,4,0)),"ID NO EXISTE"))</f>
        <v>H189 - Registro individual - 1</v>
      </c>
      <c r="E90" s="25">
        <v>2022</v>
      </c>
      <c r="F90" s="25">
        <v>3</v>
      </c>
      <c r="G90" s="25">
        <v>7</v>
      </c>
      <c r="H90" s="85">
        <v>0.49513888888888902</v>
      </c>
      <c r="I90" s="25" t="s">
        <v>694</v>
      </c>
      <c r="J90" s="25">
        <v>1</v>
      </c>
      <c r="K90" s="25" t="s">
        <v>668</v>
      </c>
      <c r="L90" s="25" t="s">
        <v>1554</v>
      </c>
      <c r="Z90" s="25" t="s">
        <v>888</v>
      </c>
      <c r="AB90" s="25" t="s">
        <v>664</v>
      </c>
      <c r="AC90" s="25" t="s">
        <v>664</v>
      </c>
      <c r="AD90" s="25">
        <v>0</v>
      </c>
      <c r="AE90" s="25" t="s">
        <v>995</v>
      </c>
      <c r="AF90" s="25">
        <v>-27.920368658049529</v>
      </c>
      <c r="AG90" s="25">
        <v>-70.330410430368048</v>
      </c>
      <c r="AI90" s="25" t="s">
        <v>1629</v>
      </c>
      <c r="AO90" s="25" t="s">
        <v>662</v>
      </c>
      <c r="AR90" s="17" t="s">
        <v>1630</v>
      </c>
      <c r="AS90" s="17" t="s">
        <v>1630</v>
      </c>
    </row>
    <row r="91" spans="1:45">
      <c r="A91" s="25">
        <v>1</v>
      </c>
      <c r="B91" s="25" t="str">
        <f>IF(A91="","",IFERROR(VLOOKUP(A91,Campaña!$A$2:$K$100000,2,0),"ID NO EXISTE"))</f>
        <v>Verano 2022</v>
      </c>
      <c r="C91" s="25">
        <v>190</v>
      </c>
      <c r="D91" s="25" t="str">
        <f>IF(C91="","",IFERROR(CONCATENATE(VLOOKUP(C91,EstacionReplica!$A$1:$W$99981,2,0)," - ",VLOOKUP(C91,EstacionReplica!$A$1:$W$99981,3,0)," - ",VLOOKUP(C91,EstacionReplica!$A$1:$W$99981,4,0)),"ID NO EXISTE"))</f>
        <v>H190 - Registro individual - 1</v>
      </c>
      <c r="E91" s="25">
        <v>2022</v>
      </c>
      <c r="F91" s="25">
        <v>3</v>
      </c>
      <c r="G91" s="25">
        <v>7</v>
      </c>
      <c r="H91" s="85">
        <v>0.49513888888888902</v>
      </c>
      <c r="I91" s="25" t="s">
        <v>694</v>
      </c>
      <c r="J91" s="25">
        <v>1</v>
      </c>
      <c r="K91" s="25" t="s">
        <v>668</v>
      </c>
      <c r="L91" s="25" t="s">
        <v>1554</v>
      </c>
      <c r="Z91" s="25" t="s">
        <v>888</v>
      </c>
      <c r="AB91" s="25" t="s">
        <v>664</v>
      </c>
      <c r="AC91" s="25" t="s">
        <v>664</v>
      </c>
      <c r="AD91" s="25">
        <v>0</v>
      </c>
      <c r="AE91" s="25" t="s">
        <v>995</v>
      </c>
      <c r="AF91" s="25">
        <v>-27.928723494032116</v>
      </c>
      <c r="AG91" s="25">
        <v>-70.331681412294003</v>
      </c>
      <c r="AI91" s="25" t="s">
        <v>1629</v>
      </c>
      <c r="AO91" s="25" t="s">
        <v>662</v>
      </c>
      <c r="AR91" s="17" t="s">
        <v>1630</v>
      </c>
      <c r="AS91" s="17" t="s">
        <v>1630</v>
      </c>
    </row>
    <row r="92" spans="1:45">
      <c r="A92" s="25">
        <v>1</v>
      </c>
      <c r="B92" s="25" t="str">
        <f>IF(A92="","",IFERROR(VLOOKUP(A92,Campaña!$A$2:$K$100000,2,0),"ID NO EXISTE"))</f>
        <v>Verano 2022</v>
      </c>
      <c r="C92" s="25">
        <v>191</v>
      </c>
      <c r="D92" s="25" t="str">
        <f>IF(C92="","",IFERROR(CONCATENATE(VLOOKUP(C92,EstacionReplica!$A$1:$W$99981,2,0)," - ",VLOOKUP(C92,EstacionReplica!$A$1:$W$99981,3,0)," - ",VLOOKUP(C92,EstacionReplica!$A$1:$W$99981,4,0)),"ID NO EXISTE"))</f>
        <v>H191 - Registro individual - 1</v>
      </c>
      <c r="E92" s="25">
        <v>2022</v>
      </c>
      <c r="F92" s="25">
        <v>3</v>
      </c>
      <c r="G92" s="25">
        <v>7</v>
      </c>
      <c r="H92" s="85">
        <v>0.49513888888888902</v>
      </c>
      <c r="I92" s="25" t="s">
        <v>694</v>
      </c>
      <c r="J92" s="25">
        <v>1</v>
      </c>
      <c r="K92" s="25" t="s">
        <v>668</v>
      </c>
      <c r="L92" s="25" t="s">
        <v>1554</v>
      </c>
      <c r="Z92" s="25" t="s">
        <v>888</v>
      </c>
      <c r="AB92" s="25" t="s">
        <v>664</v>
      </c>
      <c r="AC92" s="25" t="s">
        <v>664</v>
      </c>
      <c r="AD92" s="25">
        <v>0</v>
      </c>
      <c r="AE92" s="25" t="s">
        <v>995</v>
      </c>
      <c r="AF92" s="25">
        <v>-27.945581592516376</v>
      </c>
      <c r="AG92" s="25">
        <v>-70.326328474557101</v>
      </c>
      <c r="AI92" s="25" t="s">
        <v>1629</v>
      </c>
      <c r="AO92" s="25" t="s">
        <v>662</v>
      </c>
      <c r="AR92" s="17" t="s">
        <v>1630</v>
      </c>
      <c r="AS92" s="17" t="s">
        <v>1630</v>
      </c>
    </row>
    <row r="93" spans="1:45">
      <c r="A93" s="25">
        <v>1</v>
      </c>
      <c r="B93" s="25" t="str">
        <f>IF(A93="","",IFERROR(VLOOKUP(A93,Campaña!$A$2:$K$100000,2,0),"ID NO EXISTE"))</f>
        <v>Verano 2022</v>
      </c>
      <c r="C93" s="25">
        <v>192</v>
      </c>
      <c r="D93" s="25" t="str">
        <f>IF(C93="","",IFERROR(CONCATENATE(VLOOKUP(C93,EstacionReplica!$A$1:$W$99981,2,0)," - ",VLOOKUP(C93,EstacionReplica!$A$1:$W$99981,3,0)," - ",VLOOKUP(C93,EstacionReplica!$A$1:$W$99981,4,0)),"ID NO EXISTE"))</f>
        <v>H192 - Registro individual - 1</v>
      </c>
      <c r="E93" s="25">
        <v>2022</v>
      </c>
      <c r="F93" s="25">
        <v>3</v>
      </c>
      <c r="G93" s="25">
        <v>7</v>
      </c>
      <c r="H93" s="85">
        <v>0.49513888888888902</v>
      </c>
      <c r="I93" s="25" t="s">
        <v>694</v>
      </c>
      <c r="J93" s="25">
        <v>1</v>
      </c>
      <c r="K93" s="25" t="s">
        <v>668</v>
      </c>
      <c r="L93" s="25" t="s">
        <v>1554</v>
      </c>
      <c r="Z93" s="25" t="s">
        <v>888</v>
      </c>
      <c r="AB93" s="25" t="s">
        <v>664</v>
      </c>
      <c r="AC93" s="25" t="s">
        <v>664</v>
      </c>
      <c r="AD93" s="25">
        <v>0</v>
      </c>
      <c r="AE93" s="25" t="s">
        <v>995</v>
      </c>
      <c r="AF93" s="25">
        <v>-27.951502059487133</v>
      </c>
      <c r="AG93" s="25">
        <v>-70.327325794618076</v>
      </c>
      <c r="AI93" s="25" t="s">
        <v>1629</v>
      </c>
      <c r="AO93" s="25" t="s">
        <v>662</v>
      </c>
      <c r="AR93" s="17" t="s">
        <v>1630</v>
      </c>
      <c r="AS93" s="17" t="s">
        <v>1630</v>
      </c>
    </row>
    <row r="94" spans="1:45">
      <c r="A94" s="25">
        <v>1</v>
      </c>
      <c r="B94" s="25" t="str">
        <f>IF(A94="","",IFERROR(VLOOKUP(A94,Campaña!$A$2:$K$100000,2,0),"ID NO EXISTE"))</f>
        <v>Verano 2022</v>
      </c>
      <c r="C94" s="25">
        <v>193</v>
      </c>
      <c r="D94" s="25" t="str">
        <f>IF(C94="","",IFERROR(CONCATENATE(VLOOKUP(C94,EstacionReplica!$A$1:$W$99981,2,0)," - ",VLOOKUP(C94,EstacionReplica!$A$1:$W$99981,3,0)," - ",VLOOKUP(C94,EstacionReplica!$A$1:$W$99981,4,0)),"ID NO EXISTE"))</f>
        <v>H193 - Registro individual - 1</v>
      </c>
      <c r="E94" s="25">
        <v>2022</v>
      </c>
      <c r="F94" s="25">
        <v>3</v>
      </c>
      <c r="G94" s="25">
        <v>7</v>
      </c>
      <c r="H94" s="85">
        <v>0.49513888888888902</v>
      </c>
      <c r="I94" s="25" t="s">
        <v>694</v>
      </c>
      <c r="J94" s="25">
        <v>1</v>
      </c>
      <c r="K94" s="25" t="s">
        <v>668</v>
      </c>
      <c r="L94" s="25" t="s">
        <v>1554</v>
      </c>
      <c r="Z94" s="25" t="s">
        <v>888</v>
      </c>
      <c r="AB94" s="25" t="s">
        <v>664</v>
      </c>
      <c r="AC94" s="25" t="s">
        <v>664</v>
      </c>
      <c r="AD94" s="25">
        <v>0</v>
      </c>
      <c r="AE94" s="25" t="s">
        <v>995</v>
      </c>
      <c r="AF94" s="25">
        <v>-27.966103001398544</v>
      </c>
      <c r="AG94" s="25">
        <v>-70.326711498432843</v>
      </c>
      <c r="AI94" s="25" t="s">
        <v>1629</v>
      </c>
      <c r="AO94" s="25" t="s">
        <v>662</v>
      </c>
      <c r="AR94" s="17" t="s">
        <v>1630</v>
      </c>
      <c r="AS94" s="17" t="s">
        <v>1630</v>
      </c>
    </row>
    <row r="95" spans="1:45">
      <c r="A95" s="25">
        <v>1</v>
      </c>
      <c r="B95" s="25" t="str">
        <f>IF(A95="","",IFERROR(VLOOKUP(A95,Campaña!$A$2:$K$100000,2,0),"ID NO EXISTE"))</f>
        <v>Verano 2022</v>
      </c>
      <c r="C95" s="25">
        <v>194</v>
      </c>
      <c r="D95" s="25" t="str">
        <f>IF(C95="","",IFERROR(CONCATENATE(VLOOKUP(C95,EstacionReplica!$A$1:$W$99981,2,0)," - ",VLOOKUP(C95,EstacionReplica!$A$1:$W$99981,3,0)," - ",VLOOKUP(C95,EstacionReplica!$A$1:$W$99981,4,0)),"ID NO EXISTE"))</f>
        <v>H194 - Registro individual - 1</v>
      </c>
      <c r="E95" s="25">
        <v>2022</v>
      </c>
      <c r="F95" s="25">
        <v>3</v>
      </c>
      <c r="G95" s="25">
        <v>7</v>
      </c>
      <c r="H95" s="85">
        <v>0.49513888888888902</v>
      </c>
      <c r="I95" s="25" t="s">
        <v>694</v>
      </c>
      <c r="J95" s="25">
        <v>1</v>
      </c>
      <c r="K95" s="25" t="s">
        <v>668</v>
      </c>
      <c r="L95" s="25" t="s">
        <v>1554</v>
      </c>
      <c r="Z95" s="25" t="s">
        <v>888</v>
      </c>
      <c r="AB95" s="25" t="s">
        <v>664</v>
      </c>
      <c r="AC95" s="25" t="s">
        <v>664</v>
      </c>
      <c r="AD95" s="25">
        <v>0</v>
      </c>
      <c r="AE95" s="25" t="s">
        <v>995</v>
      </c>
      <c r="AF95" s="25">
        <v>-27.968720787280859</v>
      </c>
      <c r="AG95" s="25">
        <v>-70.324811955725153</v>
      </c>
      <c r="AI95" s="25" t="s">
        <v>1629</v>
      </c>
      <c r="AO95" s="25" t="s">
        <v>662</v>
      </c>
      <c r="AR95" s="17" t="s">
        <v>1630</v>
      </c>
      <c r="AS95" s="17" t="s">
        <v>1630</v>
      </c>
    </row>
    <row r="96" spans="1:45">
      <c r="A96" s="25">
        <v>1</v>
      </c>
      <c r="B96" s="25" t="str">
        <f>IF(A96="","",IFERROR(VLOOKUP(A96,Campaña!$A$2:$K$100000,2,0),"ID NO EXISTE"))</f>
        <v>Verano 2022</v>
      </c>
      <c r="C96" s="25">
        <v>195</v>
      </c>
      <c r="D96" s="25" t="str">
        <f>IF(C96="","",IFERROR(CONCATENATE(VLOOKUP(C96,EstacionReplica!$A$1:$W$99981,2,0)," - ",VLOOKUP(C96,EstacionReplica!$A$1:$W$99981,3,0)," - ",VLOOKUP(C96,EstacionReplica!$A$1:$W$99981,4,0)),"ID NO EXISTE"))</f>
        <v>H195 - Registro individual - 1</v>
      </c>
      <c r="E96" s="25">
        <v>2022</v>
      </c>
      <c r="F96" s="25">
        <v>3</v>
      </c>
      <c r="G96" s="25">
        <v>7</v>
      </c>
      <c r="H96" s="85">
        <v>0.49513888888888902</v>
      </c>
      <c r="I96" s="25" t="s">
        <v>694</v>
      </c>
      <c r="J96" s="25">
        <v>1</v>
      </c>
      <c r="K96" s="25" t="s">
        <v>668</v>
      </c>
      <c r="L96" s="25" t="s">
        <v>1554</v>
      </c>
      <c r="Z96" s="25" t="s">
        <v>888</v>
      </c>
      <c r="AB96" s="25" t="s">
        <v>664</v>
      </c>
      <c r="AC96" s="25" t="s">
        <v>664</v>
      </c>
      <c r="AD96" s="25">
        <v>0</v>
      </c>
      <c r="AE96" s="25" t="s">
        <v>995</v>
      </c>
      <c r="AF96" s="25">
        <v>-27.973529596953259</v>
      </c>
      <c r="AG96" s="25">
        <v>-70.325023207105588</v>
      </c>
      <c r="AI96" s="25" t="s">
        <v>1629</v>
      </c>
      <c r="AO96" s="25" t="s">
        <v>662</v>
      </c>
      <c r="AR96" s="17" t="s">
        <v>1630</v>
      </c>
      <c r="AS96" s="17" t="s">
        <v>1630</v>
      </c>
    </row>
    <row r="97" spans="1:45">
      <c r="A97" s="25">
        <v>1</v>
      </c>
      <c r="B97" s="25" t="str">
        <f>IF(A97="","",IFERROR(VLOOKUP(A97,Campaña!$A$2:$K$100000,2,0),"ID NO EXISTE"))</f>
        <v>Verano 2022</v>
      </c>
      <c r="C97" s="25">
        <v>196</v>
      </c>
      <c r="D97" s="25" t="str">
        <f>IF(C97="","",IFERROR(CONCATENATE(VLOOKUP(C97,EstacionReplica!$A$1:$W$99981,2,0)," - ",VLOOKUP(C97,EstacionReplica!$A$1:$W$99981,3,0)," - ",VLOOKUP(C97,EstacionReplica!$A$1:$W$99981,4,0)),"ID NO EXISTE"))</f>
        <v>H196 - Registro individual - 1</v>
      </c>
      <c r="E97" s="25">
        <v>2022</v>
      </c>
      <c r="F97" s="25">
        <v>3</v>
      </c>
      <c r="G97" s="25">
        <v>7</v>
      </c>
      <c r="H97" s="85">
        <v>0.49513888888888902</v>
      </c>
      <c r="I97" s="25" t="s">
        <v>694</v>
      </c>
      <c r="J97" s="25">
        <v>1</v>
      </c>
      <c r="K97" s="25" t="s">
        <v>668</v>
      </c>
      <c r="L97" s="25" t="s">
        <v>1554</v>
      </c>
      <c r="Z97" s="25" t="s">
        <v>888</v>
      </c>
      <c r="AB97" s="25" t="s">
        <v>664</v>
      </c>
      <c r="AC97" s="25" t="s">
        <v>664</v>
      </c>
      <c r="AD97" s="25">
        <v>0</v>
      </c>
      <c r="AE97" s="25" t="s">
        <v>995</v>
      </c>
      <c r="AF97" s="25">
        <v>-27.977364576449745</v>
      </c>
      <c r="AG97" s="25">
        <v>-70.324195719499372</v>
      </c>
      <c r="AI97" s="25" t="s">
        <v>1629</v>
      </c>
      <c r="AO97" s="25" t="s">
        <v>662</v>
      </c>
      <c r="AR97" s="17" t="s">
        <v>1630</v>
      </c>
      <c r="AS97" s="17" t="s">
        <v>1630</v>
      </c>
    </row>
    <row r="98" spans="1:45">
      <c r="A98" s="25">
        <v>1</v>
      </c>
      <c r="B98" s="25" t="str">
        <f>IF(A98="","",IFERROR(VLOOKUP(A98,Campaña!$A$2:$K$100000,2,0),"ID NO EXISTE"))</f>
        <v>Verano 2022</v>
      </c>
      <c r="C98" s="25">
        <v>197</v>
      </c>
      <c r="D98" s="25" t="str">
        <f>IF(C98="","",IFERROR(CONCATENATE(VLOOKUP(C98,EstacionReplica!$A$1:$W$99981,2,0)," - ",VLOOKUP(C98,EstacionReplica!$A$1:$W$99981,3,0)," - ",VLOOKUP(C98,EstacionReplica!$A$1:$W$99981,4,0)),"ID NO EXISTE"))</f>
        <v>H197 - Registro individual - 1</v>
      </c>
      <c r="E98" s="25">
        <v>2022</v>
      </c>
      <c r="F98" s="25">
        <v>3</v>
      </c>
      <c r="G98" s="25">
        <v>7</v>
      </c>
      <c r="H98" s="85">
        <v>0.49513888888888902</v>
      </c>
      <c r="I98" s="25" t="s">
        <v>694</v>
      </c>
      <c r="J98" s="25">
        <v>1</v>
      </c>
      <c r="K98" s="25" t="s">
        <v>668</v>
      </c>
      <c r="L98" s="25" t="s">
        <v>1554</v>
      </c>
      <c r="Z98" s="25" t="s">
        <v>888</v>
      </c>
      <c r="AB98" s="25" t="s">
        <v>664</v>
      </c>
      <c r="AC98" s="25" t="s">
        <v>664</v>
      </c>
      <c r="AD98" s="25">
        <v>0</v>
      </c>
      <c r="AE98" s="25" t="s">
        <v>995</v>
      </c>
      <c r="AF98" s="25">
        <v>-27.981582063193823</v>
      </c>
      <c r="AG98" s="25">
        <v>-70.324887784435504</v>
      </c>
      <c r="AI98" s="25" t="s">
        <v>1629</v>
      </c>
      <c r="AO98" s="25" t="s">
        <v>662</v>
      </c>
      <c r="AR98" s="17" t="s">
        <v>1630</v>
      </c>
      <c r="AS98" s="17" t="s">
        <v>1630</v>
      </c>
    </row>
    <row r="99" spans="1:45">
      <c r="A99" s="25">
        <v>1</v>
      </c>
      <c r="B99" s="25" t="str">
        <f>IF(A99="","",IFERROR(VLOOKUP(A99,Campaña!$A$2:$K$100000,2,0),"ID NO EXISTE"))</f>
        <v>Verano 2022</v>
      </c>
      <c r="C99" s="25">
        <v>198</v>
      </c>
      <c r="D99" s="25" t="str">
        <f>IF(C99="","",IFERROR(CONCATENATE(VLOOKUP(C99,EstacionReplica!$A$1:$W$99981,2,0)," - ",VLOOKUP(C99,EstacionReplica!$A$1:$W$99981,3,0)," - ",VLOOKUP(C99,EstacionReplica!$A$1:$W$99981,4,0)),"ID NO EXISTE"))</f>
        <v>H198 - Registro individual - 1</v>
      </c>
      <c r="E99" s="25">
        <v>2022</v>
      </c>
      <c r="F99" s="25">
        <v>3</v>
      </c>
      <c r="G99" s="25">
        <v>7</v>
      </c>
      <c r="H99" s="85">
        <v>0.49513888888888902</v>
      </c>
      <c r="I99" s="25" t="s">
        <v>694</v>
      </c>
      <c r="J99" s="25">
        <v>1</v>
      </c>
      <c r="K99" s="25" t="s">
        <v>668</v>
      </c>
      <c r="L99" s="25" t="s">
        <v>1554</v>
      </c>
      <c r="Z99" s="25" t="s">
        <v>888</v>
      </c>
      <c r="AB99" s="25" t="s">
        <v>664</v>
      </c>
      <c r="AC99" s="25" t="s">
        <v>664</v>
      </c>
      <c r="AD99" s="25">
        <v>0</v>
      </c>
      <c r="AE99" s="25" t="s">
        <v>995</v>
      </c>
      <c r="AF99" s="25">
        <v>-27.98532816353195</v>
      </c>
      <c r="AG99" s="25">
        <v>-70.326267784705024</v>
      </c>
      <c r="AI99" s="25" t="s">
        <v>1629</v>
      </c>
      <c r="AO99" s="25" t="s">
        <v>662</v>
      </c>
      <c r="AR99" s="17" t="s">
        <v>1630</v>
      </c>
      <c r="AS99" s="17" t="s">
        <v>1630</v>
      </c>
    </row>
    <row r="100" spans="1:45">
      <c r="A100" s="25">
        <v>1</v>
      </c>
      <c r="B100" s="25" t="str">
        <f>IF(A100="","",IFERROR(VLOOKUP(A100,Campaña!$A$2:$K$100000,2,0),"ID NO EXISTE"))</f>
        <v>Verano 2022</v>
      </c>
      <c r="C100" s="25">
        <v>199</v>
      </c>
      <c r="D100" s="25" t="str">
        <f>IF(C100="","",IFERROR(CONCATENATE(VLOOKUP(C100,EstacionReplica!$A$1:$W$99981,2,0)," - ",VLOOKUP(C100,EstacionReplica!$A$1:$W$99981,3,0)," - ",VLOOKUP(C100,EstacionReplica!$A$1:$W$99981,4,0)),"ID NO EXISTE"))</f>
        <v>H199 - Registro individual - 1</v>
      </c>
      <c r="E100" s="25">
        <v>2022</v>
      </c>
      <c r="F100" s="25">
        <v>3</v>
      </c>
      <c r="G100" s="25">
        <v>7</v>
      </c>
      <c r="H100" s="85">
        <v>0.49513888888888902</v>
      </c>
      <c r="I100" s="25" t="s">
        <v>694</v>
      </c>
      <c r="J100" s="25">
        <v>1</v>
      </c>
      <c r="K100" s="25" t="s">
        <v>668</v>
      </c>
      <c r="L100" s="25" t="s">
        <v>1554</v>
      </c>
      <c r="Z100" s="25" t="s">
        <v>888</v>
      </c>
      <c r="AB100" s="25" t="s">
        <v>664</v>
      </c>
      <c r="AC100" s="25" t="s">
        <v>664</v>
      </c>
      <c r="AD100" s="25">
        <v>0</v>
      </c>
      <c r="AE100" s="25" t="s">
        <v>995</v>
      </c>
      <c r="AF100" s="25">
        <v>-27.990190333830967</v>
      </c>
      <c r="AG100" s="25">
        <v>-70.328887433126269</v>
      </c>
      <c r="AI100" s="25" t="s">
        <v>1629</v>
      </c>
      <c r="AO100" s="25" t="s">
        <v>662</v>
      </c>
      <c r="AR100" s="17" t="s">
        <v>1630</v>
      </c>
      <c r="AS100" s="17" t="s">
        <v>1630</v>
      </c>
    </row>
    <row r="101" spans="1:45">
      <c r="A101" s="25">
        <v>1</v>
      </c>
      <c r="B101" s="25" t="str">
        <f>IF(A101="","",IFERROR(VLOOKUP(A101,Campaña!$A$2:$K$100000,2,0),"ID NO EXISTE"))</f>
        <v>Verano 2022</v>
      </c>
      <c r="C101" s="25">
        <v>200</v>
      </c>
      <c r="D101" s="25" t="str">
        <f>IF(C101="","",IFERROR(CONCATENATE(VLOOKUP(C101,EstacionReplica!$A$1:$W$99981,2,0)," - ",VLOOKUP(C101,EstacionReplica!$A$1:$W$99981,3,0)," - ",VLOOKUP(C101,EstacionReplica!$A$1:$W$99981,4,0)),"ID NO EXISTE"))</f>
        <v>H200 - Registro individual - 1</v>
      </c>
      <c r="E101" s="25">
        <v>2022</v>
      </c>
      <c r="F101" s="25">
        <v>3</v>
      </c>
      <c r="G101" s="25">
        <v>7</v>
      </c>
      <c r="H101" s="85">
        <v>0.49513888888888902</v>
      </c>
      <c r="I101" s="25" t="s">
        <v>694</v>
      </c>
      <c r="J101" s="25">
        <v>1</v>
      </c>
      <c r="K101" s="25" t="s">
        <v>668</v>
      </c>
      <c r="L101" s="25" t="s">
        <v>1554</v>
      </c>
      <c r="Z101" s="25" t="s">
        <v>888</v>
      </c>
      <c r="AB101" s="25" t="s">
        <v>664</v>
      </c>
      <c r="AC101" s="25" t="s">
        <v>664</v>
      </c>
      <c r="AD101" s="25">
        <v>0</v>
      </c>
      <c r="AE101" s="25" t="s">
        <v>995</v>
      </c>
      <c r="AF101" s="25">
        <v>-27.992934821506481</v>
      </c>
      <c r="AG101" s="25">
        <v>-70.33348670777157</v>
      </c>
      <c r="AI101" s="25" t="s">
        <v>1629</v>
      </c>
      <c r="AO101" s="25" t="s">
        <v>662</v>
      </c>
      <c r="AR101" s="17" t="s">
        <v>1630</v>
      </c>
      <c r="AS101" s="17" t="s">
        <v>1630</v>
      </c>
    </row>
    <row r="102" spans="1:45">
      <c r="A102" s="25">
        <v>1</v>
      </c>
      <c r="B102" s="25" t="str">
        <f>IF(A102="","",IFERROR(VLOOKUP(A102,Campaña!$A$2:$K$100000,2,0),"ID NO EXISTE"))</f>
        <v>Verano 2022</v>
      </c>
      <c r="C102" s="25">
        <v>201</v>
      </c>
      <c r="D102" s="25" t="str">
        <f>IF(C102="","",IFERROR(CONCATENATE(VLOOKUP(C102,EstacionReplica!$A$1:$W$99981,2,0)," - ",VLOOKUP(C102,EstacionReplica!$A$1:$W$99981,3,0)," - ",VLOOKUP(C102,EstacionReplica!$A$1:$W$99981,4,0)),"ID NO EXISTE"))</f>
        <v>H201 - Registro individual - 1</v>
      </c>
      <c r="E102" s="25">
        <v>2022</v>
      </c>
      <c r="F102" s="25">
        <v>3</v>
      </c>
      <c r="G102" s="25">
        <v>7</v>
      </c>
      <c r="H102" s="85">
        <v>0.49513888888888902</v>
      </c>
      <c r="I102" s="25" t="s">
        <v>694</v>
      </c>
      <c r="J102" s="25">
        <v>1</v>
      </c>
      <c r="K102" s="25" t="s">
        <v>668</v>
      </c>
      <c r="L102" s="25" t="s">
        <v>1554</v>
      </c>
      <c r="O102" s="25" t="s">
        <v>683</v>
      </c>
      <c r="P102" s="25" t="s">
        <v>844</v>
      </c>
      <c r="Q102" s="25" t="s">
        <v>1603</v>
      </c>
      <c r="R102" s="25" t="s">
        <v>1604</v>
      </c>
      <c r="S102" s="25" t="s">
        <v>1605</v>
      </c>
      <c r="T102" s="25" t="s">
        <v>1555</v>
      </c>
      <c r="V102" s="25" t="s">
        <v>1582</v>
      </c>
      <c r="Z102" s="25" t="s">
        <v>865</v>
      </c>
      <c r="AB102" s="25" t="s">
        <v>664</v>
      </c>
      <c r="AC102" s="25" t="s">
        <v>664</v>
      </c>
      <c r="AD102" s="25">
        <v>0</v>
      </c>
      <c r="AE102" s="25" t="s">
        <v>995</v>
      </c>
      <c r="AF102" s="25">
        <v>-27.999895059178037</v>
      </c>
      <c r="AG102" s="25">
        <v>-70.339745206216563</v>
      </c>
      <c r="AI102" s="25" t="s">
        <v>805</v>
      </c>
      <c r="AO102" s="25" t="s">
        <v>662</v>
      </c>
      <c r="AR102" s="17" t="s">
        <v>1630</v>
      </c>
      <c r="AS102" s="17" t="s">
        <v>1630</v>
      </c>
    </row>
    <row r="103" spans="1:45">
      <c r="A103" s="25">
        <v>1</v>
      </c>
      <c r="B103" s="25" t="str">
        <f>IF(A103="","",IFERROR(VLOOKUP(A103,Campaña!$A$2:$K$100000,2,0),"ID NO EXISTE"))</f>
        <v>Verano 2022</v>
      </c>
      <c r="C103" s="25">
        <v>202</v>
      </c>
      <c r="D103" s="25" t="str">
        <f>IF(C103="","",IFERROR(CONCATENATE(VLOOKUP(C103,EstacionReplica!$A$1:$W$99981,2,0)," - ",VLOOKUP(C103,EstacionReplica!$A$1:$W$99981,3,0)," - ",VLOOKUP(C103,EstacionReplica!$A$1:$W$99981,4,0)),"ID NO EXISTE"))</f>
        <v>H202 - Registro individual - 1</v>
      </c>
      <c r="E103" s="25">
        <v>2022</v>
      </c>
      <c r="F103" s="25">
        <v>3</v>
      </c>
      <c r="G103" s="25">
        <v>7</v>
      </c>
      <c r="H103" s="85">
        <v>0.49513888888888902</v>
      </c>
      <c r="I103" s="25" t="s">
        <v>694</v>
      </c>
      <c r="J103" s="25">
        <v>1</v>
      </c>
      <c r="K103" s="25" t="s">
        <v>668</v>
      </c>
      <c r="L103" s="25" t="s">
        <v>1554</v>
      </c>
      <c r="Z103" s="25" t="s">
        <v>888</v>
      </c>
      <c r="AB103" s="25" t="s">
        <v>664</v>
      </c>
      <c r="AC103" s="25" t="s">
        <v>664</v>
      </c>
      <c r="AD103" s="25">
        <v>0</v>
      </c>
      <c r="AE103" s="25" t="s">
        <v>995</v>
      </c>
      <c r="AF103" s="25">
        <v>-28.002333743764478</v>
      </c>
      <c r="AG103" s="25">
        <v>-70.343206991449279</v>
      </c>
      <c r="AI103" s="25" t="s">
        <v>1629</v>
      </c>
      <c r="AO103" s="25" t="s">
        <v>662</v>
      </c>
      <c r="AR103" s="17" t="s">
        <v>1630</v>
      </c>
      <c r="AS103" s="17" t="s">
        <v>1630</v>
      </c>
    </row>
    <row r="104" spans="1:45">
      <c r="A104" s="25">
        <v>1</v>
      </c>
      <c r="B104" s="25" t="str">
        <f>IF(A104="","",IFERROR(VLOOKUP(A104,Campaña!$A$2:$K$100000,2,0),"ID NO EXISTE"))</f>
        <v>Verano 2022</v>
      </c>
      <c r="C104" s="25">
        <v>203</v>
      </c>
      <c r="D104" s="25" t="str">
        <f>IF(C104="","",IFERROR(CONCATENATE(VLOOKUP(C104,EstacionReplica!$A$1:$W$99981,2,0)," - ",VLOOKUP(C104,EstacionReplica!$A$1:$W$99981,3,0)," - ",VLOOKUP(C104,EstacionReplica!$A$1:$W$99981,4,0)),"ID NO EXISTE"))</f>
        <v>H203 - Registro individual - 1</v>
      </c>
      <c r="E104" s="25">
        <v>2022</v>
      </c>
      <c r="F104" s="25">
        <v>3</v>
      </c>
      <c r="G104" s="25">
        <v>7</v>
      </c>
      <c r="H104" s="85">
        <v>0.49513888888888902</v>
      </c>
      <c r="I104" s="25" t="s">
        <v>694</v>
      </c>
      <c r="J104" s="25">
        <v>1</v>
      </c>
      <c r="K104" s="25" t="s">
        <v>668</v>
      </c>
      <c r="L104" s="25" t="s">
        <v>1554</v>
      </c>
      <c r="Z104" s="25" t="s">
        <v>888</v>
      </c>
      <c r="AB104" s="25" t="s">
        <v>664</v>
      </c>
      <c r="AC104" s="25" t="s">
        <v>664</v>
      </c>
      <c r="AD104" s="25">
        <v>0</v>
      </c>
      <c r="AE104" s="25" t="s">
        <v>995</v>
      </c>
      <c r="AF104" s="25">
        <v>-28.009004182075092</v>
      </c>
      <c r="AG104" s="25">
        <v>-70.35071913913292</v>
      </c>
      <c r="AI104" s="25" t="s">
        <v>1629</v>
      </c>
      <c r="AO104" s="25" t="s">
        <v>662</v>
      </c>
      <c r="AR104" s="17" t="s">
        <v>1630</v>
      </c>
      <c r="AS104" s="17" t="s">
        <v>1630</v>
      </c>
    </row>
    <row r="105" spans="1:45">
      <c r="A105" s="25">
        <v>1</v>
      </c>
      <c r="B105" s="25" t="str">
        <f>IF(A105="","",IFERROR(VLOOKUP(A105,Campaña!$A$2:$K$100000,2,0),"ID NO EXISTE"))</f>
        <v>Verano 2022</v>
      </c>
      <c r="C105" s="25">
        <v>204</v>
      </c>
      <c r="D105" s="25" t="str">
        <f>IF(C105="","",IFERROR(CONCATENATE(VLOOKUP(C105,EstacionReplica!$A$1:$W$99981,2,0)," - ",VLOOKUP(C105,EstacionReplica!$A$1:$W$99981,3,0)," - ",VLOOKUP(C105,EstacionReplica!$A$1:$W$99981,4,0)),"ID NO EXISTE"))</f>
        <v>H204 - Registro individual - 1</v>
      </c>
      <c r="E105" s="25">
        <v>2022</v>
      </c>
      <c r="F105" s="25">
        <v>3</v>
      </c>
      <c r="G105" s="25">
        <v>7</v>
      </c>
      <c r="H105" s="85">
        <v>0.49513888888888902</v>
      </c>
      <c r="I105" s="25" t="s">
        <v>694</v>
      </c>
      <c r="J105" s="25">
        <v>1</v>
      </c>
      <c r="K105" s="25" t="s">
        <v>668</v>
      </c>
      <c r="L105" s="25" t="s">
        <v>1554</v>
      </c>
      <c r="Z105" s="25" t="s">
        <v>888</v>
      </c>
      <c r="AB105" s="25" t="s">
        <v>664</v>
      </c>
      <c r="AC105" s="25" t="s">
        <v>664</v>
      </c>
      <c r="AD105" s="25">
        <v>0</v>
      </c>
      <c r="AE105" s="25" t="s">
        <v>995</v>
      </c>
      <c r="AF105" s="25">
        <v>-28.021193677247247</v>
      </c>
      <c r="AG105" s="25">
        <v>-70.35575334911222</v>
      </c>
      <c r="AI105" s="25" t="s">
        <v>1629</v>
      </c>
      <c r="AO105" s="25" t="s">
        <v>662</v>
      </c>
      <c r="AR105" s="17" t="s">
        <v>1630</v>
      </c>
      <c r="AS105" s="17" t="s">
        <v>1630</v>
      </c>
    </row>
    <row r="106" spans="1:45">
      <c r="A106" s="25">
        <v>1</v>
      </c>
      <c r="B106" s="25" t="str">
        <f>IF(A106="","",IFERROR(VLOOKUP(A106,Campaña!$A$2:$K$100000,2,0),"ID NO EXISTE"))</f>
        <v>Verano 2022</v>
      </c>
      <c r="C106" s="25">
        <v>205</v>
      </c>
      <c r="D106" s="25" t="str">
        <f>IF(C106="","",IFERROR(CONCATENATE(VLOOKUP(C106,EstacionReplica!$A$1:$W$99981,2,0)," - ",VLOOKUP(C106,EstacionReplica!$A$1:$W$99981,3,0)," - ",VLOOKUP(C106,EstacionReplica!$A$1:$W$99981,4,0)),"ID NO EXISTE"))</f>
        <v>H205 - Registro individual - 1</v>
      </c>
      <c r="E106" s="25">
        <v>2022</v>
      </c>
      <c r="F106" s="25">
        <v>3</v>
      </c>
      <c r="G106" s="25">
        <v>7</v>
      </c>
      <c r="H106" s="85">
        <v>0.49513888888888902</v>
      </c>
      <c r="I106" s="25" t="s">
        <v>694</v>
      </c>
      <c r="J106" s="25">
        <v>1</v>
      </c>
      <c r="K106" s="25" t="s">
        <v>668</v>
      </c>
      <c r="L106" s="25" t="s">
        <v>1554</v>
      </c>
      <c r="Z106" s="25" t="s">
        <v>888</v>
      </c>
      <c r="AB106" s="25" t="s">
        <v>664</v>
      </c>
      <c r="AC106" s="25" t="s">
        <v>664</v>
      </c>
      <c r="AD106" s="25">
        <v>0</v>
      </c>
      <c r="AE106" s="25" t="s">
        <v>995</v>
      </c>
      <c r="AF106" s="25">
        <v>-28.023844409137006</v>
      </c>
      <c r="AG106" s="25">
        <v>-70.357871668447871</v>
      </c>
      <c r="AI106" s="25" t="s">
        <v>1629</v>
      </c>
      <c r="AO106" s="25" t="s">
        <v>662</v>
      </c>
      <c r="AR106" s="17" t="s">
        <v>1630</v>
      </c>
      <c r="AS106" s="17" t="s">
        <v>1630</v>
      </c>
    </row>
    <row r="107" spans="1:45">
      <c r="A107" s="25">
        <v>1</v>
      </c>
      <c r="B107" s="25" t="str">
        <f>IF(A107="","",IFERROR(VLOOKUP(A107,Campaña!$A$2:$K$100000,2,0),"ID NO EXISTE"))</f>
        <v>Verano 2022</v>
      </c>
      <c r="C107" s="25">
        <v>206</v>
      </c>
      <c r="D107" s="25" t="str">
        <f>IF(C107="","",IFERROR(CONCATENATE(VLOOKUP(C107,EstacionReplica!$A$1:$W$99981,2,0)," - ",VLOOKUP(C107,EstacionReplica!$A$1:$W$99981,3,0)," - ",VLOOKUP(C107,EstacionReplica!$A$1:$W$99981,4,0)),"ID NO EXISTE"))</f>
        <v>H206 - Registro individual - 1</v>
      </c>
      <c r="E107" s="25">
        <v>2022</v>
      </c>
      <c r="F107" s="25">
        <v>3</v>
      </c>
      <c r="G107" s="25">
        <v>7</v>
      </c>
      <c r="H107" s="85">
        <v>0.49513888888888902</v>
      </c>
      <c r="I107" s="25" t="s">
        <v>694</v>
      </c>
      <c r="J107" s="25">
        <v>1</v>
      </c>
      <c r="K107" s="25" t="s">
        <v>668</v>
      </c>
      <c r="L107" s="25" t="s">
        <v>1554</v>
      </c>
      <c r="Z107" s="25" t="s">
        <v>888</v>
      </c>
      <c r="AB107" s="25" t="s">
        <v>664</v>
      </c>
      <c r="AC107" s="25" t="s">
        <v>664</v>
      </c>
      <c r="AD107" s="25">
        <v>0</v>
      </c>
      <c r="AE107" s="25" t="s">
        <v>995</v>
      </c>
      <c r="AF107" s="25">
        <v>-28.027534000605442</v>
      </c>
      <c r="AG107" s="25">
        <v>-70.364448133877644</v>
      </c>
      <c r="AI107" s="25" t="s">
        <v>1629</v>
      </c>
      <c r="AO107" s="25" t="s">
        <v>662</v>
      </c>
      <c r="AR107" s="17" t="s">
        <v>1630</v>
      </c>
      <c r="AS107" s="17" t="s">
        <v>1630</v>
      </c>
    </row>
    <row r="108" spans="1:45">
      <c r="A108" s="25">
        <v>1</v>
      </c>
      <c r="B108" s="25" t="str">
        <f>IF(A108="","",IFERROR(VLOOKUP(A108,Campaña!$A$2:$K$100000,2,0),"ID NO EXISTE"))</f>
        <v>Verano 2022</v>
      </c>
      <c r="C108" s="25">
        <v>207</v>
      </c>
      <c r="D108" s="25" t="str">
        <f>IF(C108="","",IFERROR(CONCATENATE(VLOOKUP(C108,EstacionReplica!$A$1:$W$99981,2,0)," - ",VLOOKUP(C108,EstacionReplica!$A$1:$W$99981,3,0)," - ",VLOOKUP(C108,EstacionReplica!$A$1:$W$99981,4,0)),"ID NO EXISTE"))</f>
        <v>H207 - Registro individual - 1</v>
      </c>
      <c r="E108" s="25">
        <v>2022</v>
      </c>
      <c r="F108" s="25">
        <v>3</v>
      </c>
      <c r="G108" s="25">
        <v>7</v>
      </c>
      <c r="H108" s="85">
        <v>0.49513888888888902</v>
      </c>
      <c r="I108" s="25" t="s">
        <v>694</v>
      </c>
      <c r="J108" s="25">
        <v>1</v>
      </c>
      <c r="K108" s="25" t="s">
        <v>668</v>
      </c>
      <c r="L108" s="25" t="s">
        <v>1554</v>
      </c>
      <c r="Z108" s="25" t="s">
        <v>888</v>
      </c>
      <c r="AB108" s="25" t="s">
        <v>664</v>
      </c>
      <c r="AC108" s="25" t="s">
        <v>664</v>
      </c>
      <c r="AD108" s="25">
        <v>0</v>
      </c>
      <c r="AE108" s="25" t="s">
        <v>995</v>
      </c>
      <c r="AF108" s="25">
        <v>-28.038972350353838</v>
      </c>
      <c r="AG108" s="25">
        <v>-70.377745665612053</v>
      </c>
      <c r="AI108" s="25" t="s">
        <v>1629</v>
      </c>
      <c r="AO108" s="25" t="s">
        <v>662</v>
      </c>
      <c r="AR108" s="17" t="s">
        <v>1630</v>
      </c>
      <c r="AS108" s="17" t="s">
        <v>1630</v>
      </c>
    </row>
    <row r="109" spans="1:45">
      <c r="A109" s="25">
        <v>1</v>
      </c>
      <c r="B109" s="25" t="str">
        <f>IF(A109="","",IFERROR(VLOOKUP(A109,Campaña!$A$2:$K$100000,2,0),"ID NO EXISTE"))</f>
        <v>Verano 2022</v>
      </c>
      <c r="C109" s="25">
        <v>208</v>
      </c>
      <c r="D109" s="25" t="str">
        <f>IF(C109="","",IFERROR(CONCATENATE(VLOOKUP(C109,EstacionReplica!$A$1:$W$99981,2,0)," - ",VLOOKUP(C109,EstacionReplica!$A$1:$W$99981,3,0)," - ",VLOOKUP(C109,EstacionReplica!$A$1:$W$99981,4,0)),"ID NO EXISTE"))</f>
        <v>H208 - Registro individual - 1</v>
      </c>
      <c r="E109" s="25">
        <v>2022</v>
      </c>
      <c r="F109" s="25">
        <v>3</v>
      </c>
      <c r="G109" s="25">
        <v>7</v>
      </c>
      <c r="H109" s="85">
        <v>0.49513888888888902</v>
      </c>
      <c r="I109" s="25" t="s">
        <v>694</v>
      </c>
      <c r="J109" s="25">
        <v>1</v>
      </c>
      <c r="K109" s="25" t="s">
        <v>668</v>
      </c>
      <c r="L109" s="25" t="s">
        <v>1554</v>
      </c>
      <c r="O109" s="25" t="s">
        <v>683</v>
      </c>
      <c r="P109" s="25" t="s">
        <v>844</v>
      </c>
      <c r="Q109" s="25" t="s">
        <v>1603</v>
      </c>
      <c r="R109" s="25" t="s">
        <v>1604</v>
      </c>
      <c r="S109" s="25" t="s">
        <v>1606</v>
      </c>
      <c r="T109" s="25" t="s">
        <v>1556</v>
      </c>
      <c r="Z109" s="25" t="s">
        <v>865</v>
      </c>
      <c r="AB109" s="25" t="s">
        <v>664</v>
      </c>
      <c r="AC109" s="25" t="s">
        <v>664</v>
      </c>
      <c r="AD109" s="25">
        <v>0</v>
      </c>
      <c r="AE109" s="25" t="s">
        <v>995</v>
      </c>
      <c r="AF109" s="25">
        <v>-28.05056643238208</v>
      </c>
      <c r="AG109" s="25">
        <v>-70.378147786252569</v>
      </c>
      <c r="AI109" s="25" t="s">
        <v>805</v>
      </c>
      <c r="AO109" s="25" t="s">
        <v>662</v>
      </c>
      <c r="AR109" s="17" t="s">
        <v>1630</v>
      </c>
      <c r="AS109" s="17" t="s">
        <v>1630</v>
      </c>
    </row>
    <row r="110" spans="1:45">
      <c r="A110" s="25">
        <v>1</v>
      </c>
      <c r="B110" s="25" t="str">
        <f>IF(A110="","",IFERROR(VLOOKUP(A110,Campaña!$A$2:$K$100000,2,0),"ID NO EXISTE"))</f>
        <v>Verano 2022</v>
      </c>
      <c r="C110" s="25">
        <v>209</v>
      </c>
      <c r="D110" s="25" t="str">
        <f>IF(C110="","",IFERROR(CONCATENATE(VLOOKUP(C110,EstacionReplica!$A$1:$W$99981,2,0)," - ",VLOOKUP(C110,EstacionReplica!$A$1:$W$99981,3,0)," - ",VLOOKUP(C110,EstacionReplica!$A$1:$W$99981,4,0)),"ID NO EXISTE"))</f>
        <v>H209 - Registro individual - 1</v>
      </c>
      <c r="E110" s="25">
        <v>2022</v>
      </c>
      <c r="F110" s="25">
        <v>3</v>
      </c>
      <c r="G110" s="25">
        <v>7</v>
      </c>
      <c r="H110" s="85">
        <v>0.49513888888888902</v>
      </c>
      <c r="I110" s="25" t="s">
        <v>694</v>
      </c>
      <c r="J110" s="25">
        <v>1</v>
      </c>
      <c r="K110" s="25" t="s">
        <v>668</v>
      </c>
      <c r="L110" s="25" t="s">
        <v>1554</v>
      </c>
      <c r="O110" s="25" t="s">
        <v>683</v>
      </c>
      <c r="P110" s="25" t="s">
        <v>844</v>
      </c>
      <c r="Q110" s="25" t="s">
        <v>1603</v>
      </c>
      <c r="R110" s="25" t="s">
        <v>1604</v>
      </c>
      <c r="S110" s="25" t="s">
        <v>1606</v>
      </c>
      <c r="T110" s="25" t="s">
        <v>1556</v>
      </c>
      <c r="Z110" s="25" t="s">
        <v>865</v>
      </c>
      <c r="AB110" s="25" t="s">
        <v>664</v>
      </c>
      <c r="AC110" s="25" t="s">
        <v>664</v>
      </c>
      <c r="AD110" s="25">
        <v>0</v>
      </c>
      <c r="AE110" s="25" t="s">
        <v>995</v>
      </c>
      <c r="AF110" s="25">
        <v>-28.062981616370056</v>
      </c>
      <c r="AG110" s="25">
        <v>-70.384848599277319</v>
      </c>
      <c r="AI110" s="25" t="s">
        <v>805</v>
      </c>
      <c r="AO110" s="25" t="s">
        <v>662</v>
      </c>
      <c r="AR110" s="17" t="s">
        <v>1630</v>
      </c>
      <c r="AS110" s="17" t="s">
        <v>1630</v>
      </c>
    </row>
    <row r="111" spans="1:45">
      <c r="A111" s="25">
        <v>1</v>
      </c>
      <c r="B111" s="25" t="str">
        <f>IF(A111="","",IFERROR(VLOOKUP(A111,Campaña!$A$2:$K$100000,2,0),"ID NO EXISTE"))</f>
        <v>Verano 2022</v>
      </c>
      <c r="C111" s="25">
        <v>210</v>
      </c>
      <c r="D111" s="25" t="str">
        <f>IF(C111="","",IFERROR(CONCATENATE(VLOOKUP(C111,EstacionReplica!$A$1:$W$99981,2,0)," - ",VLOOKUP(C111,EstacionReplica!$A$1:$W$99981,3,0)," - ",VLOOKUP(C111,EstacionReplica!$A$1:$W$99981,4,0)),"ID NO EXISTE"))</f>
        <v>H210 - Registro individual - 1</v>
      </c>
      <c r="E111" s="25">
        <v>2022</v>
      </c>
      <c r="F111" s="25">
        <v>3</v>
      </c>
      <c r="G111" s="25">
        <v>7</v>
      </c>
      <c r="H111" s="85">
        <v>0.49513888888888902</v>
      </c>
      <c r="I111" s="25" t="s">
        <v>694</v>
      </c>
      <c r="J111" s="25">
        <v>1</v>
      </c>
      <c r="K111" s="25" t="s">
        <v>668</v>
      </c>
      <c r="L111" s="25" t="s">
        <v>1554</v>
      </c>
      <c r="Z111" s="25" t="s">
        <v>888</v>
      </c>
      <c r="AB111" s="25" t="s">
        <v>664</v>
      </c>
      <c r="AC111" s="25" t="s">
        <v>664</v>
      </c>
      <c r="AD111" s="25">
        <v>0</v>
      </c>
      <c r="AE111" s="25" t="s">
        <v>995</v>
      </c>
      <c r="AF111" s="25">
        <v>-28.073243201586404</v>
      </c>
      <c r="AG111" s="25">
        <v>-70.387595384125831</v>
      </c>
      <c r="AI111" s="25" t="s">
        <v>1629</v>
      </c>
      <c r="AO111" s="25" t="s">
        <v>662</v>
      </c>
      <c r="AR111" s="17" t="s">
        <v>1630</v>
      </c>
      <c r="AS111" s="17" t="s">
        <v>1630</v>
      </c>
    </row>
    <row r="112" spans="1:45">
      <c r="A112" s="25">
        <v>1</v>
      </c>
      <c r="B112" s="25" t="str">
        <f>IF(A112="","",IFERROR(VLOOKUP(A112,Campaña!$A$2:$K$100000,2,0),"ID NO EXISTE"))</f>
        <v>Verano 2022</v>
      </c>
      <c r="C112" s="25">
        <v>211</v>
      </c>
      <c r="D112" s="25" t="str">
        <f>IF(C112="","",IFERROR(CONCATENATE(VLOOKUP(C112,EstacionReplica!$A$1:$W$99981,2,0)," - ",VLOOKUP(C112,EstacionReplica!$A$1:$W$99981,3,0)," - ",VLOOKUP(C112,EstacionReplica!$A$1:$W$99981,4,0)),"ID NO EXISTE"))</f>
        <v>H211 - Registro individual - 1</v>
      </c>
      <c r="E112" s="25">
        <v>2022</v>
      </c>
      <c r="F112" s="25">
        <v>3</v>
      </c>
      <c r="G112" s="25">
        <v>7</v>
      </c>
      <c r="H112" s="85">
        <v>0.49513888888888902</v>
      </c>
      <c r="I112" s="25" t="s">
        <v>694</v>
      </c>
      <c r="J112" s="25">
        <v>1</v>
      </c>
      <c r="K112" s="25" t="s">
        <v>668</v>
      </c>
      <c r="L112" s="25" t="s">
        <v>1554</v>
      </c>
      <c r="Z112" s="25" t="s">
        <v>888</v>
      </c>
      <c r="AB112" s="25" t="s">
        <v>664</v>
      </c>
      <c r="AC112" s="25" t="s">
        <v>664</v>
      </c>
      <c r="AD112" s="25">
        <v>0</v>
      </c>
      <c r="AE112" s="25" t="s">
        <v>995</v>
      </c>
      <c r="AF112" s="25">
        <v>-28.094784825592157</v>
      </c>
      <c r="AG112" s="25">
        <v>-70.397643118630768</v>
      </c>
      <c r="AI112" s="25" t="s">
        <v>1629</v>
      </c>
      <c r="AO112" s="25" t="s">
        <v>662</v>
      </c>
      <c r="AR112" s="17" t="s">
        <v>1630</v>
      </c>
      <c r="AS112" s="17" t="s">
        <v>1630</v>
      </c>
    </row>
    <row r="113" spans="1:45">
      <c r="A113" s="25">
        <v>1</v>
      </c>
      <c r="B113" s="25" t="str">
        <f>IF(A113="","",IFERROR(VLOOKUP(A113,Campaña!$A$2:$K$100000,2,0),"ID NO EXISTE"))</f>
        <v>Verano 2022</v>
      </c>
      <c r="C113" s="25">
        <v>212</v>
      </c>
      <c r="D113" s="25" t="str">
        <f>IF(C113="","",IFERROR(CONCATENATE(VLOOKUP(C113,EstacionReplica!$A$1:$W$99981,2,0)," - ",VLOOKUP(C113,EstacionReplica!$A$1:$W$99981,3,0)," - ",VLOOKUP(C113,EstacionReplica!$A$1:$W$99981,4,0)),"ID NO EXISTE"))</f>
        <v>H212 - Registro individual - 1</v>
      </c>
      <c r="E113" s="25">
        <v>2022</v>
      </c>
      <c r="F113" s="25">
        <v>3</v>
      </c>
      <c r="G113" s="25">
        <v>7</v>
      </c>
      <c r="H113" s="85">
        <v>0.49513888888888902</v>
      </c>
      <c r="I113" s="25" t="s">
        <v>694</v>
      </c>
      <c r="J113" s="25">
        <v>1</v>
      </c>
      <c r="K113" s="25" t="s">
        <v>668</v>
      </c>
      <c r="L113" s="25" t="s">
        <v>1554</v>
      </c>
      <c r="Z113" s="25" t="s">
        <v>888</v>
      </c>
      <c r="AB113" s="25" t="s">
        <v>664</v>
      </c>
      <c r="AC113" s="25" t="s">
        <v>664</v>
      </c>
      <c r="AD113" s="25">
        <v>0</v>
      </c>
      <c r="AE113" s="25" t="s">
        <v>995</v>
      </c>
      <c r="AF113" s="25">
        <v>-28.09815894179857</v>
      </c>
      <c r="AG113" s="25">
        <v>-70.397788621375497</v>
      </c>
      <c r="AI113" s="25" t="s">
        <v>1629</v>
      </c>
      <c r="AO113" s="25" t="s">
        <v>662</v>
      </c>
      <c r="AR113" s="17" t="s">
        <v>1630</v>
      </c>
      <c r="AS113" s="17" t="s">
        <v>1630</v>
      </c>
    </row>
    <row r="114" spans="1:45">
      <c r="A114" s="25">
        <v>1</v>
      </c>
      <c r="B114" s="25" t="str">
        <f>IF(A114="","",IFERROR(VLOOKUP(A114,Campaña!$A$2:$K$100000,2,0),"ID NO EXISTE"))</f>
        <v>Verano 2022</v>
      </c>
      <c r="C114" s="25">
        <v>213</v>
      </c>
      <c r="D114" s="25" t="str">
        <f>IF(C114="","",IFERROR(CONCATENATE(VLOOKUP(C114,EstacionReplica!$A$1:$W$99981,2,0)," - ",VLOOKUP(C114,EstacionReplica!$A$1:$W$99981,3,0)," - ",VLOOKUP(C114,EstacionReplica!$A$1:$W$99981,4,0)),"ID NO EXISTE"))</f>
        <v>H213 - Registro individual - 1</v>
      </c>
      <c r="E114" s="25">
        <v>2022</v>
      </c>
      <c r="F114" s="25">
        <v>3</v>
      </c>
      <c r="G114" s="25">
        <v>7</v>
      </c>
      <c r="H114" s="85">
        <v>0.49513888888888902</v>
      </c>
      <c r="I114" s="25" t="s">
        <v>694</v>
      </c>
      <c r="J114" s="25">
        <v>1</v>
      </c>
      <c r="K114" s="25" t="s">
        <v>668</v>
      </c>
      <c r="L114" s="25" t="s">
        <v>1554</v>
      </c>
      <c r="Z114" s="25" t="s">
        <v>888</v>
      </c>
      <c r="AB114" s="25" t="s">
        <v>664</v>
      </c>
      <c r="AC114" s="25" t="s">
        <v>664</v>
      </c>
      <c r="AD114" s="25">
        <v>0</v>
      </c>
      <c r="AE114" s="25" t="s">
        <v>995</v>
      </c>
      <c r="AF114" s="25">
        <v>-28.104798490283265</v>
      </c>
      <c r="AG114" s="25">
        <v>-70.404678275710012</v>
      </c>
      <c r="AI114" s="25" t="s">
        <v>1629</v>
      </c>
      <c r="AO114" s="25" t="s">
        <v>662</v>
      </c>
      <c r="AR114" s="17" t="s">
        <v>1630</v>
      </c>
      <c r="AS114" s="17" t="s">
        <v>1630</v>
      </c>
    </row>
    <row r="115" spans="1:45">
      <c r="A115" s="25">
        <v>1</v>
      </c>
      <c r="B115" s="25" t="str">
        <f>IF(A115="","",IFERROR(VLOOKUP(A115,Campaña!$A$2:$K$100000,2,0),"ID NO EXISTE"))</f>
        <v>Verano 2022</v>
      </c>
      <c r="C115" s="25">
        <v>216</v>
      </c>
      <c r="D115" s="25" t="str">
        <f>IF(C115="","",IFERROR(CONCATENATE(VLOOKUP(C115,EstacionReplica!$A$1:$W$99981,2,0)," - ",VLOOKUP(C115,EstacionReplica!$A$1:$W$99981,3,0)," - ",VLOOKUP(C115,EstacionReplica!$A$1:$W$99981,4,0)),"ID NO EXISTE"))</f>
        <v>H216 - Registro individual - 1</v>
      </c>
      <c r="E115" s="25">
        <v>2022</v>
      </c>
      <c r="F115" s="25">
        <v>3</v>
      </c>
      <c r="G115" s="25">
        <v>7</v>
      </c>
      <c r="H115" s="85">
        <v>0.49513888888888902</v>
      </c>
      <c r="I115" s="25" t="s">
        <v>694</v>
      </c>
      <c r="J115" s="25">
        <v>1</v>
      </c>
      <c r="K115" s="25" t="s">
        <v>668</v>
      </c>
      <c r="L115" s="25" t="s">
        <v>1554</v>
      </c>
      <c r="O115" s="25" t="s">
        <v>683</v>
      </c>
      <c r="P115" s="25" t="s">
        <v>844</v>
      </c>
      <c r="Q115" s="25" t="s">
        <v>1603</v>
      </c>
      <c r="R115" s="25" t="s">
        <v>1604</v>
      </c>
      <c r="S115" s="25" t="s">
        <v>1607</v>
      </c>
      <c r="T115" s="25" t="s">
        <v>1557</v>
      </c>
      <c r="V115" s="25" t="s">
        <v>1583</v>
      </c>
      <c r="Z115" s="25" t="s">
        <v>865</v>
      </c>
      <c r="AB115" s="25" t="s">
        <v>664</v>
      </c>
      <c r="AC115" s="25" t="s">
        <v>664</v>
      </c>
      <c r="AD115" s="25">
        <v>0</v>
      </c>
      <c r="AE115" s="25" t="s">
        <v>995</v>
      </c>
      <c r="AF115" s="25">
        <v>-28.224749798000378</v>
      </c>
      <c r="AG115" s="25">
        <v>-70.467504768624408</v>
      </c>
      <c r="AI115" s="25" t="s">
        <v>805</v>
      </c>
      <c r="AO115" s="25" t="s">
        <v>662</v>
      </c>
      <c r="AR115" s="17" t="s">
        <v>1630</v>
      </c>
      <c r="AS115" s="17" t="s">
        <v>1630</v>
      </c>
    </row>
    <row r="116" spans="1:45">
      <c r="A116" s="25">
        <v>1</v>
      </c>
      <c r="B116" s="25" t="str">
        <f>IF(A116="","",IFERROR(VLOOKUP(A116,Campaña!$A$2:$K$100000,2,0),"ID NO EXISTE"))</f>
        <v>Verano 2022</v>
      </c>
      <c r="C116" s="25">
        <v>219</v>
      </c>
      <c r="D116" s="25" t="str">
        <f>IF(C116="","",IFERROR(CONCATENATE(VLOOKUP(C116,EstacionReplica!$A$1:$W$99981,2,0)," - ",VLOOKUP(C116,EstacionReplica!$A$1:$W$99981,3,0)," - ",VLOOKUP(C116,EstacionReplica!$A$1:$W$99981,4,0)),"ID NO EXISTE"))</f>
        <v>H219 - Registro individual - 1</v>
      </c>
      <c r="E116" s="25">
        <v>2022</v>
      </c>
      <c r="F116" s="25">
        <v>3</v>
      </c>
      <c r="G116" s="25">
        <v>7</v>
      </c>
      <c r="H116" s="85">
        <v>0.49513888888888902</v>
      </c>
      <c r="I116" s="25" t="s">
        <v>694</v>
      </c>
      <c r="J116" s="25">
        <v>1</v>
      </c>
      <c r="K116" s="25" t="s">
        <v>668</v>
      </c>
      <c r="L116" s="25" t="s">
        <v>1554</v>
      </c>
      <c r="O116" s="25" t="s">
        <v>683</v>
      </c>
      <c r="P116" s="25" t="s">
        <v>844</v>
      </c>
      <c r="Q116" s="25" t="s">
        <v>1603</v>
      </c>
      <c r="R116" s="25" t="s">
        <v>1608</v>
      </c>
      <c r="S116" s="25" t="s">
        <v>1609</v>
      </c>
      <c r="T116" s="25" t="s">
        <v>1558</v>
      </c>
      <c r="V116" s="25" t="s">
        <v>1584</v>
      </c>
      <c r="Z116" s="25" t="s">
        <v>865</v>
      </c>
      <c r="AB116" s="25" t="s">
        <v>664</v>
      </c>
      <c r="AC116" s="25" t="s">
        <v>664</v>
      </c>
      <c r="AD116" s="25">
        <v>0</v>
      </c>
      <c r="AE116" s="25" t="s">
        <v>995</v>
      </c>
      <c r="AF116" s="25">
        <v>-28.292614791476893</v>
      </c>
      <c r="AG116" s="25">
        <v>-70.499808413675439</v>
      </c>
      <c r="AI116" s="25" t="s">
        <v>805</v>
      </c>
      <c r="AO116" s="25" t="s">
        <v>662</v>
      </c>
      <c r="AR116" s="17" t="s">
        <v>1630</v>
      </c>
      <c r="AS116" s="17" t="s">
        <v>1630</v>
      </c>
    </row>
    <row r="117" spans="1:45">
      <c r="A117" s="25">
        <v>1</v>
      </c>
      <c r="B117" s="25" t="str">
        <f>IF(A117="","",IFERROR(VLOOKUP(A117,Campaña!$A$2:$K$100000,2,0),"ID NO EXISTE"))</f>
        <v>Verano 2022</v>
      </c>
      <c r="C117" s="25">
        <v>220</v>
      </c>
      <c r="D117" s="25" t="str">
        <f>IF(C117="","",IFERROR(CONCATENATE(VLOOKUP(C117,EstacionReplica!$A$1:$W$99981,2,0)," - ",VLOOKUP(C117,EstacionReplica!$A$1:$W$99981,3,0)," - ",VLOOKUP(C117,EstacionReplica!$A$1:$W$99981,4,0)),"ID NO EXISTE"))</f>
        <v>H220 - Registro individual - 1</v>
      </c>
      <c r="E117" s="25">
        <v>2022</v>
      </c>
      <c r="F117" s="25">
        <v>3</v>
      </c>
      <c r="G117" s="25">
        <v>7</v>
      </c>
      <c r="H117" s="85">
        <v>0.49513888888888902</v>
      </c>
      <c r="I117" s="25" t="s">
        <v>694</v>
      </c>
      <c r="J117" s="25">
        <v>1</v>
      </c>
      <c r="K117" s="25" t="s">
        <v>668</v>
      </c>
      <c r="L117" s="25" t="s">
        <v>1554</v>
      </c>
      <c r="O117" s="25" t="s">
        <v>683</v>
      </c>
      <c r="P117" s="25" t="s">
        <v>844</v>
      </c>
      <c r="Q117" s="25" t="s">
        <v>1603</v>
      </c>
      <c r="R117" s="25" t="s">
        <v>1604</v>
      </c>
      <c r="S117" s="25" t="s">
        <v>1607</v>
      </c>
      <c r="T117" s="25" t="s">
        <v>1559</v>
      </c>
      <c r="V117" s="25" t="s">
        <v>1583</v>
      </c>
      <c r="Z117" s="25" t="s">
        <v>865</v>
      </c>
      <c r="AB117" s="25" t="s">
        <v>664</v>
      </c>
      <c r="AC117" s="25" t="s">
        <v>664</v>
      </c>
      <c r="AD117" s="25">
        <v>0</v>
      </c>
      <c r="AE117" s="25" t="s">
        <v>995</v>
      </c>
      <c r="AF117" s="25">
        <v>-28.310871090151135</v>
      </c>
      <c r="AG117" s="25">
        <v>-70.514668136536116</v>
      </c>
      <c r="AI117" s="25" t="s">
        <v>805</v>
      </c>
      <c r="AO117" s="25" t="s">
        <v>662</v>
      </c>
      <c r="AR117" s="17" t="s">
        <v>1630</v>
      </c>
      <c r="AS117" s="17" t="s">
        <v>1630</v>
      </c>
    </row>
    <row r="118" spans="1:45">
      <c r="A118" s="25">
        <v>1</v>
      </c>
      <c r="B118" s="25" t="str">
        <f>IF(A118="","",IFERROR(VLOOKUP(A118,Campaña!$A$2:$K$100000,2,0),"ID NO EXISTE"))</f>
        <v>Verano 2022</v>
      </c>
      <c r="C118" s="25">
        <v>221</v>
      </c>
      <c r="D118" s="25" t="str">
        <f>IF(C118="","",IFERROR(CONCATENATE(VLOOKUP(C118,EstacionReplica!$A$1:$W$99981,2,0)," - ",VLOOKUP(C118,EstacionReplica!$A$1:$W$99981,3,0)," - ",VLOOKUP(C118,EstacionReplica!$A$1:$W$99981,4,0)),"ID NO EXISTE"))</f>
        <v>H221 - Registro individual - 1</v>
      </c>
      <c r="E118" s="25">
        <v>2022</v>
      </c>
      <c r="F118" s="25">
        <v>3</v>
      </c>
      <c r="G118" s="25">
        <v>7</v>
      </c>
      <c r="H118" s="85">
        <v>0.49513888888888902</v>
      </c>
      <c r="I118" s="25" t="s">
        <v>694</v>
      </c>
      <c r="J118" s="25">
        <v>1</v>
      </c>
      <c r="K118" s="25" t="s">
        <v>668</v>
      </c>
      <c r="L118" s="25" t="s">
        <v>1554</v>
      </c>
      <c r="O118" s="25" t="s">
        <v>683</v>
      </c>
      <c r="P118" s="25" t="s">
        <v>844</v>
      </c>
      <c r="Q118" s="25" t="s">
        <v>1603</v>
      </c>
      <c r="R118" s="25" t="s">
        <v>1604</v>
      </c>
      <c r="S118" s="25" t="s">
        <v>1607</v>
      </c>
      <c r="T118" s="25" t="s">
        <v>1559</v>
      </c>
      <c r="V118" s="25" t="s">
        <v>1583</v>
      </c>
      <c r="Z118" s="25" t="s">
        <v>865</v>
      </c>
      <c r="AB118" s="25" t="s">
        <v>664</v>
      </c>
      <c r="AC118" s="25" t="s">
        <v>664</v>
      </c>
      <c r="AD118" s="25">
        <v>0</v>
      </c>
      <c r="AE118" s="25" t="s">
        <v>995</v>
      </c>
      <c r="AF118" s="25">
        <v>-28.317831446692619</v>
      </c>
      <c r="AG118" s="25">
        <v>-70.518550506836718</v>
      </c>
      <c r="AI118" s="25" t="s">
        <v>805</v>
      </c>
      <c r="AO118" s="25" t="s">
        <v>662</v>
      </c>
      <c r="AR118" s="17" t="s">
        <v>1630</v>
      </c>
      <c r="AS118" s="17" t="s">
        <v>1630</v>
      </c>
    </row>
    <row r="119" spans="1:45">
      <c r="A119" s="25">
        <v>1</v>
      </c>
      <c r="B119" s="25" t="str">
        <f>IF(A119="","",IFERROR(VLOOKUP(A119,Campaña!$A$2:$K$100000,2,0),"ID NO EXISTE"))</f>
        <v>Verano 2022</v>
      </c>
      <c r="C119" s="25">
        <v>222</v>
      </c>
      <c r="D119" s="25" t="str">
        <f>IF(C119="","",IFERROR(CONCATENATE(VLOOKUP(C119,EstacionReplica!$A$1:$W$99981,2,0)," - ",VLOOKUP(C119,EstacionReplica!$A$1:$W$99981,3,0)," - ",VLOOKUP(C119,EstacionReplica!$A$1:$W$99981,4,0)),"ID NO EXISTE"))</f>
        <v>H222 - Registro individual - 1</v>
      </c>
      <c r="E119" s="25">
        <v>2022</v>
      </c>
      <c r="F119" s="25">
        <v>3</v>
      </c>
      <c r="G119" s="25">
        <v>7</v>
      </c>
      <c r="H119" s="85">
        <v>0.49513888888888902</v>
      </c>
      <c r="I119" s="25" t="s">
        <v>694</v>
      </c>
      <c r="J119" s="25">
        <v>1</v>
      </c>
      <c r="K119" s="25" t="s">
        <v>668</v>
      </c>
      <c r="L119" s="25" t="s">
        <v>1554</v>
      </c>
      <c r="Z119" s="25" t="s">
        <v>888</v>
      </c>
      <c r="AB119" s="25" t="s">
        <v>664</v>
      </c>
      <c r="AC119" s="25" t="s">
        <v>664</v>
      </c>
      <c r="AD119" s="25">
        <v>0</v>
      </c>
      <c r="AE119" s="25" t="s">
        <v>995</v>
      </c>
      <c r="AF119" s="25">
        <v>-28.327119851220797</v>
      </c>
      <c r="AG119" s="25">
        <v>-70.524883882841024</v>
      </c>
      <c r="AI119" s="25" t="s">
        <v>1629</v>
      </c>
      <c r="AO119" s="25" t="s">
        <v>662</v>
      </c>
      <c r="AR119" s="17" t="s">
        <v>1630</v>
      </c>
      <c r="AS119" s="17" t="s">
        <v>1630</v>
      </c>
    </row>
    <row r="120" spans="1:45">
      <c r="A120" s="25">
        <v>1</v>
      </c>
      <c r="B120" s="25" t="str">
        <f>IF(A120="","",IFERROR(VLOOKUP(A120,Campaña!$A$2:$K$100000,2,0),"ID NO EXISTE"))</f>
        <v>Verano 2022</v>
      </c>
      <c r="C120" s="25">
        <v>223</v>
      </c>
      <c r="D120" s="25" t="str">
        <f>IF(C120="","",IFERROR(CONCATENATE(VLOOKUP(C120,EstacionReplica!$A$1:$W$99981,2,0)," - ",VLOOKUP(C120,EstacionReplica!$A$1:$W$99981,3,0)," - ",VLOOKUP(C120,EstacionReplica!$A$1:$W$99981,4,0)),"ID NO EXISTE"))</f>
        <v>H223 - Registro individual - 1</v>
      </c>
      <c r="E120" s="25">
        <v>2022</v>
      </c>
      <c r="F120" s="25">
        <v>3</v>
      </c>
      <c r="G120" s="25">
        <v>7</v>
      </c>
      <c r="H120" s="85">
        <v>0.49513888888888902</v>
      </c>
      <c r="I120" s="25" t="s">
        <v>694</v>
      </c>
      <c r="J120" s="25">
        <v>1</v>
      </c>
      <c r="K120" s="25" t="s">
        <v>668</v>
      </c>
      <c r="L120" s="25" t="s">
        <v>1554</v>
      </c>
      <c r="Z120" s="25" t="s">
        <v>888</v>
      </c>
      <c r="AB120" s="25" t="s">
        <v>664</v>
      </c>
      <c r="AC120" s="25" t="s">
        <v>664</v>
      </c>
      <c r="AD120" s="25">
        <v>0</v>
      </c>
      <c r="AE120" s="25" t="s">
        <v>995</v>
      </c>
      <c r="AF120" s="25">
        <v>-28.331851922097322</v>
      </c>
      <c r="AG120" s="25">
        <v>-70.526236647497896</v>
      </c>
      <c r="AI120" s="25" t="s">
        <v>1629</v>
      </c>
      <c r="AO120" s="25" t="s">
        <v>662</v>
      </c>
      <c r="AR120" s="17" t="s">
        <v>1630</v>
      </c>
      <c r="AS120" s="17" t="s">
        <v>1630</v>
      </c>
    </row>
    <row r="121" spans="1:45">
      <c r="A121" s="25">
        <v>1</v>
      </c>
      <c r="B121" s="25" t="str">
        <f>IF(A121="","",IFERROR(VLOOKUP(A121,Campaña!$A$2:$K$100000,2,0),"ID NO EXISTE"))</f>
        <v>Verano 2022</v>
      </c>
      <c r="C121" s="25">
        <v>224</v>
      </c>
      <c r="D121" s="25" t="str">
        <f>IF(C121="","",IFERROR(CONCATENATE(VLOOKUP(C121,EstacionReplica!$A$1:$W$99981,2,0)," - ",VLOOKUP(C121,EstacionReplica!$A$1:$W$99981,3,0)," - ",VLOOKUP(C121,EstacionReplica!$A$1:$W$99981,4,0)),"ID NO EXISTE"))</f>
        <v>H224 - Registro individual - 1</v>
      </c>
      <c r="E121" s="25">
        <v>2022</v>
      </c>
      <c r="F121" s="25">
        <v>3</v>
      </c>
      <c r="G121" s="25">
        <v>7</v>
      </c>
      <c r="H121" s="85">
        <v>0.49513888888888902</v>
      </c>
      <c r="I121" s="25" t="s">
        <v>694</v>
      </c>
      <c r="J121" s="25">
        <v>1</v>
      </c>
      <c r="K121" s="25" t="s">
        <v>668</v>
      </c>
      <c r="L121" s="25" t="s">
        <v>1554</v>
      </c>
      <c r="O121" s="25" t="s">
        <v>683</v>
      </c>
      <c r="P121" s="25" t="s">
        <v>844</v>
      </c>
      <c r="Q121" s="25" t="s">
        <v>1603</v>
      </c>
      <c r="R121" s="25" t="s">
        <v>1608</v>
      </c>
      <c r="S121" s="25" t="s">
        <v>1609</v>
      </c>
      <c r="T121" s="25" t="s">
        <v>1558</v>
      </c>
      <c r="V121" s="25" t="s">
        <v>1584</v>
      </c>
      <c r="Z121" s="25" t="s">
        <v>865</v>
      </c>
      <c r="AB121" s="25" t="s">
        <v>664</v>
      </c>
      <c r="AC121" s="25" t="s">
        <v>664</v>
      </c>
      <c r="AD121" s="25">
        <v>0</v>
      </c>
      <c r="AE121" s="25" t="s">
        <v>995</v>
      </c>
      <c r="AF121" s="25">
        <v>-28.339040876747006</v>
      </c>
      <c r="AG121" s="25">
        <v>-70.530623702511889</v>
      </c>
      <c r="AI121" s="25" t="s">
        <v>805</v>
      </c>
      <c r="AO121" s="25" t="s">
        <v>662</v>
      </c>
      <c r="AR121" s="17" t="s">
        <v>1630</v>
      </c>
      <c r="AS121" s="17" t="s">
        <v>1630</v>
      </c>
    </row>
    <row r="122" spans="1:45">
      <c r="A122" s="25">
        <v>1</v>
      </c>
      <c r="B122" s="25" t="str">
        <f>IF(A122="","",IFERROR(VLOOKUP(A122,Campaña!$A$2:$K$100000,2,0),"ID NO EXISTE"))</f>
        <v>Verano 2022</v>
      </c>
      <c r="C122" s="25">
        <v>226</v>
      </c>
      <c r="D122" s="25" t="str">
        <f>IF(C122="","",IFERROR(CONCATENATE(VLOOKUP(C122,EstacionReplica!$A$1:$W$99981,2,0)," - ",VLOOKUP(C122,EstacionReplica!$A$1:$W$99981,3,0)," - ",VLOOKUP(C122,EstacionReplica!$A$1:$W$99981,4,0)),"ID NO EXISTE"))</f>
        <v>H226 - Registro individual - 1</v>
      </c>
      <c r="E122" s="25">
        <v>2022</v>
      </c>
      <c r="F122" s="25">
        <v>3</v>
      </c>
      <c r="G122" s="25">
        <v>7</v>
      </c>
      <c r="H122" s="85">
        <v>0.49513888888888902</v>
      </c>
      <c r="I122" s="25" t="s">
        <v>694</v>
      </c>
      <c r="J122" s="25">
        <v>1</v>
      </c>
      <c r="K122" s="25" t="s">
        <v>668</v>
      </c>
      <c r="L122" s="25" t="s">
        <v>1554</v>
      </c>
      <c r="O122" s="25" t="s">
        <v>683</v>
      </c>
      <c r="P122" s="25" t="s">
        <v>844</v>
      </c>
      <c r="Q122" s="25" t="s">
        <v>1603</v>
      </c>
      <c r="R122" s="25" t="s">
        <v>1604</v>
      </c>
      <c r="S122" s="25" t="s">
        <v>1607</v>
      </c>
      <c r="T122" s="25" t="s">
        <v>1559</v>
      </c>
      <c r="V122" s="25" t="s">
        <v>1583</v>
      </c>
      <c r="Z122" s="25" t="s">
        <v>865</v>
      </c>
      <c r="AB122" s="25" t="s">
        <v>664</v>
      </c>
      <c r="AC122" s="25" t="s">
        <v>664</v>
      </c>
      <c r="AD122" s="25">
        <v>0</v>
      </c>
      <c r="AE122" s="25" t="s">
        <v>995</v>
      </c>
      <c r="AF122" s="25">
        <v>-28.46889920513593</v>
      </c>
      <c r="AG122" s="25">
        <v>-70.599050196872028</v>
      </c>
      <c r="AI122" s="25" t="s">
        <v>805</v>
      </c>
      <c r="AO122" s="25" t="s">
        <v>662</v>
      </c>
      <c r="AR122" s="17" t="s">
        <v>1630</v>
      </c>
      <c r="AS122" s="17" t="s">
        <v>1630</v>
      </c>
    </row>
    <row r="123" spans="1:45">
      <c r="A123" s="25">
        <v>1</v>
      </c>
      <c r="B123" s="25" t="str">
        <f>IF(A123="","",IFERROR(VLOOKUP(A123,Campaña!$A$2:$K$100000,2,0),"ID NO EXISTE"))</f>
        <v>Verano 2022</v>
      </c>
      <c r="C123" s="25">
        <v>230</v>
      </c>
      <c r="D123" s="25" t="str">
        <f>IF(C123="","",IFERROR(CONCATENATE(VLOOKUP(C123,EstacionReplica!$A$1:$W$99981,2,0)," - ",VLOOKUP(C123,EstacionReplica!$A$1:$W$99981,3,0)," - ",VLOOKUP(C123,EstacionReplica!$A$1:$W$99981,4,0)),"ID NO EXISTE"))</f>
        <v>H230 - Registro individual - 1</v>
      </c>
      <c r="E123" s="25">
        <v>2022</v>
      </c>
      <c r="F123" s="25">
        <v>3</v>
      </c>
      <c r="G123" s="25">
        <v>7</v>
      </c>
      <c r="H123" s="85">
        <v>0.49513888888888902</v>
      </c>
      <c r="I123" s="25" t="s">
        <v>694</v>
      </c>
      <c r="J123" s="25">
        <v>1</v>
      </c>
      <c r="K123" s="25" t="s">
        <v>668</v>
      </c>
      <c r="L123" s="25" t="s">
        <v>1554</v>
      </c>
      <c r="O123" s="25" t="s">
        <v>683</v>
      </c>
      <c r="P123" s="25" t="s">
        <v>844</v>
      </c>
      <c r="Q123" s="25" t="s">
        <v>1603</v>
      </c>
      <c r="R123" s="25" t="s">
        <v>1604</v>
      </c>
      <c r="S123" s="25" t="s">
        <v>1607</v>
      </c>
      <c r="T123" s="25" t="s">
        <v>1559</v>
      </c>
      <c r="V123" s="25" t="s">
        <v>1583</v>
      </c>
      <c r="Z123" s="25" t="s">
        <v>865</v>
      </c>
      <c r="AB123" s="25" t="s">
        <v>664</v>
      </c>
      <c r="AC123" s="25" t="s">
        <v>664</v>
      </c>
      <c r="AD123" s="25">
        <v>0</v>
      </c>
      <c r="AE123" s="25" t="s">
        <v>995</v>
      </c>
      <c r="AF123" s="25">
        <v>-28.585753433260887</v>
      </c>
      <c r="AG123" s="25">
        <v>-70.638143781571358</v>
      </c>
      <c r="AI123" s="25" t="s">
        <v>805</v>
      </c>
      <c r="AO123" s="25" t="s">
        <v>662</v>
      </c>
      <c r="AR123" s="17" t="s">
        <v>1630</v>
      </c>
      <c r="AS123" s="17" t="s">
        <v>1630</v>
      </c>
    </row>
    <row r="124" spans="1:45">
      <c r="A124" s="25">
        <v>1</v>
      </c>
      <c r="B124" s="25" t="str">
        <f>IF(A124="","",IFERROR(VLOOKUP(A124,Campaña!$A$2:$K$100000,2,0),"ID NO EXISTE"))</f>
        <v>Verano 2022</v>
      </c>
      <c r="C124" s="25">
        <v>231</v>
      </c>
      <c r="D124" s="25" t="str">
        <f>IF(C124="","",IFERROR(CONCATENATE(VLOOKUP(C124,EstacionReplica!$A$1:$W$99981,2,0)," - ",VLOOKUP(C124,EstacionReplica!$A$1:$W$99981,3,0)," - ",VLOOKUP(C124,EstacionReplica!$A$1:$W$99981,4,0)),"ID NO EXISTE"))</f>
        <v>H231 - Registro individual - 1</v>
      </c>
      <c r="E124" s="25">
        <v>2022</v>
      </c>
      <c r="F124" s="25">
        <v>3</v>
      </c>
      <c r="G124" s="25">
        <v>7</v>
      </c>
      <c r="H124" s="85">
        <v>0.49513888888888902</v>
      </c>
      <c r="I124" s="25" t="s">
        <v>694</v>
      </c>
      <c r="J124" s="25">
        <v>1</v>
      </c>
      <c r="K124" s="25" t="s">
        <v>668</v>
      </c>
      <c r="L124" s="25" t="s">
        <v>1554</v>
      </c>
      <c r="O124" s="25" t="s">
        <v>683</v>
      </c>
      <c r="P124" s="25" t="s">
        <v>844</v>
      </c>
      <c r="Q124" s="25" t="s">
        <v>1603</v>
      </c>
      <c r="R124" s="25" t="s">
        <v>1610</v>
      </c>
      <c r="S124" s="25" t="s">
        <v>1611</v>
      </c>
      <c r="T124" s="25" t="s">
        <v>1560</v>
      </c>
      <c r="V124" s="25" t="s">
        <v>1585</v>
      </c>
      <c r="Z124" s="25" t="s">
        <v>865</v>
      </c>
      <c r="AB124" s="25" t="s">
        <v>664</v>
      </c>
      <c r="AC124" s="25" t="s">
        <v>664</v>
      </c>
      <c r="AD124" s="25">
        <v>0</v>
      </c>
      <c r="AE124" s="25" t="s">
        <v>995</v>
      </c>
      <c r="AF124" s="25">
        <v>-28.659825769628267</v>
      </c>
      <c r="AG124" s="25">
        <v>-70.671410335545261</v>
      </c>
      <c r="AI124" s="25" t="s">
        <v>805</v>
      </c>
      <c r="AO124" s="25" t="s">
        <v>662</v>
      </c>
      <c r="AR124" s="17" t="s">
        <v>1630</v>
      </c>
      <c r="AS124" s="17" t="s">
        <v>1630</v>
      </c>
    </row>
    <row r="125" spans="1:45">
      <c r="A125" s="25">
        <v>1</v>
      </c>
      <c r="B125" s="25" t="str">
        <f>IF(A125="","",IFERROR(VLOOKUP(A125,Campaña!$A$2:$K$100000,2,0),"ID NO EXISTE"))</f>
        <v>Verano 2022</v>
      </c>
      <c r="C125" s="25">
        <v>233</v>
      </c>
      <c r="D125" s="25" t="str">
        <f>IF(C125="","",IFERROR(CONCATENATE(VLOOKUP(C125,EstacionReplica!$A$1:$W$99981,2,0)," - ",VLOOKUP(C125,EstacionReplica!$A$1:$W$99981,3,0)," - ",VLOOKUP(C125,EstacionReplica!$A$1:$W$99981,4,0)),"ID NO EXISTE"))</f>
        <v>H233 - Registro individual - 1</v>
      </c>
      <c r="E125" s="25">
        <v>2022</v>
      </c>
      <c r="F125" s="25">
        <v>3</v>
      </c>
      <c r="G125" s="25">
        <v>7</v>
      </c>
      <c r="H125" s="85">
        <v>0.49513888888888902</v>
      </c>
      <c r="I125" s="25" t="s">
        <v>694</v>
      </c>
      <c r="J125" s="25">
        <v>1</v>
      </c>
      <c r="K125" s="25" t="s">
        <v>668</v>
      </c>
      <c r="L125" s="25" t="s">
        <v>1554</v>
      </c>
      <c r="O125" s="25" t="s">
        <v>683</v>
      </c>
      <c r="P125" s="25" t="s">
        <v>844</v>
      </c>
      <c r="Q125" s="25" t="s">
        <v>1603</v>
      </c>
      <c r="R125" s="25" t="s">
        <v>1604</v>
      </c>
      <c r="S125" s="25" t="s">
        <v>1607</v>
      </c>
      <c r="T125" s="25" t="s">
        <v>1559</v>
      </c>
      <c r="V125" s="25" t="s">
        <v>1583</v>
      </c>
      <c r="Z125" s="25" t="s">
        <v>865</v>
      </c>
      <c r="AB125" s="25" t="s">
        <v>664</v>
      </c>
      <c r="AC125" s="25" t="s">
        <v>664</v>
      </c>
      <c r="AD125" s="25">
        <v>0</v>
      </c>
      <c r="AE125" s="25" t="s">
        <v>995</v>
      </c>
      <c r="AF125" s="25">
        <v>-28.717004366643927</v>
      </c>
      <c r="AG125" s="25">
        <v>-70.679372055444986</v>
      </c>
      <c r="AI125" s="25" t="s">
        <v>805</v>
      </c>
      <c r="AO125" s="25" t="s">
        <v>662</v>
      </c>
      <c r="AR125" s="17" t="s">
        <v>1630</v>
      </c>
      <c r="AS125" s="17" t="s">
        <v>1630</v>
      </c>
    </row>
    <row r="126" spans="1:45">
      <c r="A126" s="25">
        <v>1</v>
      </c>
      <c r="B126" s="25" t="str">
        <f>IF(A126="","",IFERROR(VLOOKUP(A126,Campaña!$A$2:$K$100000,2,0),"ID NO EXISTE"))</f>
        <v>Verano 2022</v>
      </c>
      <c r="C126" s="25">
        <v>234</v>
      </c>
      <c r="D126" s="25" t="str">
        <f>IF(C126="","",IFERROR(CONCATENATE(VLOOKUP(C126,EstacionReplica!$A$1:$W$99981,2,0)," - ",VLOOKUP(C126,EstacionReplica!$A$1:$W$99981,3,0)," - ",VLOOKUP(C126,EstacionReplica!$A$1:$W$99981,4,0)),"ID NO EXISTE"))</f>
        <v>H234 - Registro individual - 1</v>
      </c>
      <c r="E126" s="25">
        <v>2022</v>
      </c>
      <c r="F126" s="25">
        <v>3</v>
      </c>
      <c r="G126" s="25">
        <v>7</v>
      </c>
      <c r="H126" s="85">
        <v>0.49513888888888902</v>
      </c>
      <c r="I126" s="25" t="s">
        <v>694</v>
      </c>
      <c r="J126" s="25">
        <v>1</v>
      </c>
      <c r="K126" s="25" t="s">
        <v>668</v>
      </c>
      <c r="L126" s="25" t="s">
        <v>1554</v>
      </c>
      <c r="O126" s="25" t="s">
        <v>683</v>
      </c>
      <c r="P126" s="25" t="s">
        <v>844</v>
      </c>
      <c r="Q126" s="25" t="s">
        <v>1603</v>
      </c>
      <c r="R126" s="25" t="s">
        <v>1604</v>
      </c>
      <c r="S126" s="25" t="s">
        <v>1606</v>
      </c>
      <c r="T126" s="25" t="s">
        <v>1556</v>
      </c>
      <c r="Z126" s="25" t="s">
        <v>865</v>
      </c>
      <c r="AB126" s="25" t="s">
        <v>664</v>
      </c>
      <c r="AC126" s="25" t="s">
        <v>664</v>
      </c>
      <c r="AD126" s="25">
        <v>0</v>
      </c>
      <c r="AE126" s="25" t="s">
        <v>995</v>
      </c>
      <c r="AF126" s="25">
        <v>-28.734414639560043</v>
      </c>
      <c r="AG126" s="25">
        <v>-70.686418038240134</v>
      </c>
      <c r="AI126" s="25" t="s">
        <v>805</v>
      </c>
      <c r="AO126" s="25" t="s">
        <v>662</v>
      </c>
      <c r="AR126" s="17" t="s">
        <v>1630</v>
      </c>
      <c r="AS126" s="17" t="s">
        <v>1630</v>
      </c>
    </row>
    <row r="127" spans="1:45">
      <c r="A127" s="25">
        <v>1</v>
      </c>
      <c r="B127" s="25" t="str">
        <f>IF(A127="","",IFERROR(VLOOKUP(A127,Campaña!$A$2:$K$100000,2,0),"ID NO EXISTE"))</f>
        <v>Verano 2022</v>
      </c>
      <c r="C127" s="25">
        <v>235</v>
      </c>
      <c r="D127" s="25" t="str">
        <f>IF(C127="","",IFERROR(CONCATENATE(VLOOKUP(C127,EstacionReplica!$A$1:$W$99981,2,0)," - ",VLOOKUP(C127,EstacionReplica!$A$1:$W$99981,3,0)," - ",VLOOKUP(C127,EstacionReplica!$A$1:$W$99981,4,0)),"ID NO EXISTE"))</f>
        <v>H235 - Registro individual - 1</v>
      </c>
      <c r="E127" s="25">
        <v>2022</v>
      </c>
      <c r="F127" s="25">
        <v>3</v>
      </c>
      <c r="G127" s="25">
        <v>7</v>
      </c>
      <c r="H127" s="85">
        <v>0.49513888888888902</v>
      </c>
      <c r="I127" s="25" t="s">
        <v>694</v>
      </c>
      <c r="J127" s="25">
        <v>1</v>
      </c>
      <c r="K127" s="25" t="s">
        <v>668</v>
      </c>
      <c r="L127" s="25" t="s">
        <v>1554</v>
      </c>
      <c r="O127" s="25" t="s">
        <v>683</v>
      </c>
      <c r="P127" s="25" t="s">
        <v>844</v>
      </c>
      <c r="Q127" s="25" t="s">
        <v>1603</v>
      </c>
      <c r="R127" s="25" t="s">
        <v>1604</v>
      </c>
      <c r="S127" s="25" t="s">
        <v>1607</v>
      </c>
      <c r="T127" s="25" t="s">
        <v>1557</v>
      </c>
      <c r="V127" s="25" t="s">
        <v>1583</v>
      </c>
      <c r="Z127" s="25" t="s">
        <v>865</v>
      </c>
      <c r="AB127" s="25" t="s">
        <v>664</v>
      </c>
      <c r="AC127" s="25" t="s">
        <v>664</v>
      </c>
      <c r="AD127" s="25">
        <v>0</v>
      </c>
      <c r="AE127" s="25" t="s">
        <v>995</v>
      </c>
      <c r="AF127" s="25">
        <v>-28.744746453750864</v>
      </c>
      <c r="AG127" s="25">
        <v>-70.690823143686075</v>
      </c>
      <c r="AI127" s="25" t="s">
        <v>805</v>
      </c>
      <c r="AO127" s="25" t="s">
        <v>662</v>
      </c>
      <c r="AR127" s="17" t="s">
        <v>1630</v>
      </c>
      <c r="AS127" s="17" t="s">
        <v>1630</v>
      </c>
    </row>
    <row r="128" spans="1:45">
      <c r="A128" s="25">
        <v>1</v>
      </c>
      <c r="B128" s="25" t="str">
        <f>IF(A128="","",IFERROR(VLOOKUP(A128,Campaña!$A$2:$K$100000,2,0),"ID NO EXISTE"))</f>
        <v>Verano 2022</v>
      </c>
      <c r="C128" s="25">
        <v>236</v>
      </c>
      <c r="D128" s="25" t="str">
        <f>IF(C128="","",IFERROR(CONCATENATE(VLOOKUP(C128,EstacionReplica!$A$1:$W$99981,2,0)," - ",VLOOKUP(C128,EstacionReplica!$A$1:$W$99981,3,0)," - ",VLOOKUP(C128,EstacionReplica!$A$1:$W$99981,4,0)),"ID NO EXISTE"))</f>
        <v>H236 - Registro individual - 1</v>
      </c>
      <c r="E128" s="25">
        <v>2022</v>
      </c>
      <c r="F128" s="25">
        <v>3</v>
      </c>
      <c r="G128" s="25">
        <v>7</v>
      </c>
      <c r="H128" s="85">
        <v>0.49513888888888902</v>
      </c>
      <c r="I128" s="25" t="s">
        <v>694</v>
      </c>
      <c r="J128" s="25">
        <v>1</v>
      </c>
      <c r="K128" s="25" t="s">
        <v>668</v>
      </c>
      <c r="L128" s="25" t="s">
        <v>1554</v>
      </c>
      <c r="O128" s="25" t="s">
        <v>683</v>
      </c>
      <c r="P128" s="25" t="s">
        <v>844</v>
      </c>
      <c r="Q128" s="25" t="s">
        <v>1603</v>
      </c>
      <c r="R128" s="25" t="s">
        <v>1608</v>
      </c>
      <c r="S128" s="25" t="s">
        <v>1609</v>
      </c>
      <c r="T128" s="25" t="s">
        <v>1558</v>
      </c>
      <c r="V128" s="25" t="s">
        <v>1584</v>
      </c>
      <c r="Z128" s="25" t="s">
        <v>865</v>
      </c>
      <c r="AB128" s="25" t="s">
        <v>664</v>
      </c>
      <c r="AC128" s="25" t="s">
        <v>664</v>
      </c>
      <c r="AD128" s="25">
        <v>0</v>
      </c>
      <c r="AE128" s="25" t="s">
        <v>995</v>
      </c>
      <c r="AF128" s="25">
        <v>-28.749039662103666</v>
      </c>
      <c r="AG128" s="25">
        <v>-70.692448768481839</v>
      </c>
      <c r="AI128" s="25" t="s">
        <v>805</v>
      </c>
      <c r="AO128" s="25" t="s">
        <v>662</v>
      </c>
      <c r="AR128" s="17" t="s">
        <v>1630</v>
      </c>
      <c r="AS128" s="17" t="s">
        <v>1630</v>
      </c>
    </row>
    <row r="129" spans="1:45">
      <c r="A129" s="25">
        <v>1</v>
      </c>
      <c r="B129" s="25" t="str">
        <f>IF(A129="","",IFERROR(VLOOKUP(A129,Campaña!$A$2:$K$100000,2,0),"ID NO EXISTE"))</f>
        <v>Verano 2022</v>
      </c>
      <c r="C129" s="25">
        <v>237</v>
      </c>
      <c r="D129" s="25" t="str">
        <f>IF(C129="","",IFERROR(CONCATENATE(VLOOKUP(C129,EstacionReplica!$A$1:$W$99981,2,0)," - ",VLOOKUP(C129,EstacionReplica!$A$1:$W$99981,3,0)," - ",VLOOKUP(C129,EstacionReplica!$A$1:$W$99981,4,0)),"ID NO EXISTE"))</f>
        <v>H237 - Registro individual - 1</v>
      </c>
      <c r="E129" s="25">
        <v>2022</v>
      </c>
      <c r="F129" s="25">
        <v>3</v>
      </c>
      <c r="G129" s="25">
        <v>7</v>
      </c>
      <c r="H129" s="85">
        <v>0.49513888888888902</v>
      </c>
      <c r="I129" s="25" t="s">
        <v>694</v>
      </c>
      <c r="J129" s="25">
        <v>1</v>
      </c>
      <c r="K129" s="25" t="s">
        <v>668</v>
      </c>
      <c r="L129" s="25" t="s">
        <v>1554</v>
      </c>
      <c r="O129" s="25" t="s">
        <v>683</v>
      </c>
      <c r="P129" s="25" t="s">
        <v>844</v>
      </c>
      <c r="Q129" s="25" t="s">
        <v>1603</v>
      </c>
      <c r="R129" s="25" t="s">
        <v>1608</v>
      </c>
      <c r="S129" s="25" t="s">
        <v>1609</v>
      </c>
      <c r="T129" s="25" t="s">
        <v>1558</v>
      </c>
      <c r="V129" s="25" t="s">
        <v>1584</v>
      </c>
      <c r="Z129" s="25" t="s">
        <v>865</v>
      </c>
      <c r="AB129" s="25" t="s">
        <v>664</v>
      </c>
      <c r="AC129" s="25" t="s">
        <v>664</v>
      </c>
      <c r="AD129" s="25">
        <v>0</v>
      </c>
      <c r="AE129" s="25" t="s">
        <v>995</v>
      </c>
      <c r="AF129" s="25">
        <v>-28.765969754298698</v>
      </c>
      <c r="AG129" s="25">
        <v>-70.69382798954571</v>
      </c>
      <c r="AI129" s="25" t="s">
        <v>805</v>
      </c>
      <c r="AO129" s="25" t="s">
        <v>662</v>
      </c>
      <c r="AR129" s="17" t="s">
        <v>1630</v>
      </c>
      <c r="AS129" s="17" t="s">
        <v>1630</v>
      </c>
    </row>
    <row r="130" spans="1:45">
      <c r="A130" s="25">
        <v>1</v>
      </c>
      <c r="B130" s="25" t="str">
        <f>IF(A130="","",IFERROR(VLOOKUP(A130,Campaña!$A$2:$K$100000,2,0),"ID NO EXISTE"))</f>
        <v>Verano 2022</v>
      </c>
      <c r="C130" s="25">
        <v>238</v>
      </c>
      <c r="D130" s="25" t="str">
        <f>IF(C130="","",IFERROR(CONCATENATE(VLOOKUP(C130,EstacionReplica!$A$1:$W$99981,2,0)," - ",VLOOKUP(C130,EstacionReplica!$A$1:$W$99981,3,0)," - ",VLOOKUP(C130,EstacionReplica!$A$1:$W$99981,4,0)),"ID NO EXISTE"))</f>
        <v>H238 - Registro individual - 1</v>
      </c>
      <c r="E130" s="25">
        <v>2022</v>
      </c>
      <c r="F130" s="25">
        <v>3</v>
      </c>
      <c r="G130" s="25">
        <v>7</v>
      </c>
      <c r="H130" s="85">
        <v>0.49513888888888902</v>
      </c>
      <c r="I130" s="25" t="s">
        <v>694</v>
      </c>
      <c r="J130" s="25">
        <v>1</v>
      </c>
      <c r="K130" s="25" t="s">
        <v>668</v>
      </c>
      <c r="L130" s="25" t="s">
        <v>1554</v>
      </c>
      <c r="O130" s="25" t="s">
        <v>683</v>
      </c>
      <c r="P130" s="25" t="s">
        <v>844</v>
      </c>
      <c r="Q130" s="25" t="s">
        <v>1603</v>
      </c>
      <c r="R130" s="25" t="s">
        <v>1604</v>
      </c>
      <c r="S130" s="25" t="s">
        <v>1612</v>
      </c>
      <c r="T130" s="25" t="s">
        <v>1561</v>
      </c>
      <c r="V130" s="25" t="s">
        <v>1586</v>
      </c>
      <c r="Z130" s="25" t="s">
        <v>865</v>
      </c>
      <c r="AB130" s="25" t="s">
        <v>664</v>
      </c>
      <c r="AC130" s="25" t="s">
        <v>664</v>
      </c>
      <c r="AD130" s="25">
        <v>0</v>
      </c>
      <c r="AE130" s="25" t="s">
        <v>995</v>
      </c>
      <c r="AF130" s="25">
        <v>-28.773348652325435</v>
      </c>
      <c r="AG130" s="25">
        <v>-70.695493766513835</v>
      </c>
      <c r="AI130" s="25" t="s">
        <v>805</v>
      </c>
      <c r="AO130" s="25" t="s">
        <v>662</v>
      </c>
      <c r="AR130" s="17" t="s">
        <v>1630</v>
      </c>
      <c r="AS130" s="17" t="s">
        <v>1630</v>
      </c>
    </row>
    <row r="131" spans="1:45">
      <c r="A131" s="25">
        <v>1</v>
      </c>
      <c r="B131" s="25" t="str">
        <f>IF(A131="","",IFERROR(VLOOKUP(A131,Campaña!$A$2:$K$100000,2,0),"ID NO EXISTE"))</f>
        <v>Verano 2022</v>
      </c>
      <c r="C131" s="25">
        <v>239</v>
      </c>
      <c r="D131" s="25" t="str">
        <f>IF(C131="","",IFERROR(CONCATENATE(VLOOKUP(C131,EstacionReplica!$A$1:$W$99981,2,0)," - ",VLOOKUP(C131,EstacionReplica!$A$1:$W$99981,3,0)," - ",VLOOKUP(C131,EstacionReplica!$A$1:$W$99981,4,0)),"ID NO EXISTE"))</f>
        <v>H239 - Registro individual - 1</v>
      </c>
      <c r="E131" s="25">
        <v>2022</v>
      </c>
      <c r="F131" s="25">
        <v>3</v>
      </c>
      <c r="G131" s="25">
        <v>7</v>
      </c>
      <c r="H131" s="85">
        <v>0.49513888888888902</v>
      </c>
      <c r="I131" s="25" t="s">
        <v>694</v>
      </c>
      <c r="J131" s="25">
        <v>1</v>
      </c>
      <c r="K131" s="25" t="s">
        <v>668</v>
      </c>
      <c r="L131" s="25" t="s">
        <v>1554</v>
      </c>
      <c r="O131" s="25" t="s">
        <v>683</v>
      </c>
      <c r="P131" s="25" t="s">
        <v>844</v>
      </c>
      <c r="Q131" s="25" t="s">
        <v>1603</v>
      </c>
      <c r="R131" s="25" t="s">
        <v>1604</v>
      </c>
      <c r="S131" s="25" t="s">
        <v>1607</v>
      </c>
      <c r="T131" s="25" t="s">
        <v>1559</v>
      </c>
      <c r="V131" s="25" t="s">
        <v>1583</v>
      </c>
      <c r="Z131" s="25" t="s">
        <v>865</v>
      </c>
      <c r="AB131" s="25" t="s">
        <v>664</v>
      </c>
      <c r="AC131" s="25" t="s">
        <v>664</v>
      </c>
      <c r="AD131" s="25">
        <v>0</v>
      </c>
      <c r="AE131" s="25" t="s">
        <v>995</v>
      </c>
      <c r="AF131" s="25">
        <v>-28.780078131109228</v>
      </c>
      <c r="AG131" s="25">
        <v>-70.695694796879678</v>
      </c>
      <c r="AI131" s="25" t="s">
        <v>805</v>
      </c>
      <c r="AO131" s="25" t="s">
        <v>662</v>
      </c>
      <c r="AR131" s="17" t="s">
        <v>1630</v>
      </c>
      <c r="AS131" s="17" t="s">
        <v>1630</v>
      </c>
    </row>
    <row r="132" spans="1:45">
      <c r="A132" s="25">
        <v>1</v>
      </c>
      <c r="B132" s="25" t="str">
        <f>IF(A132="","",IFERROR(VLOOKUP(A132,Campaña!$A$2:$K$100000,2,0),"ID NO EXISTE"))</f>
        <v>Verano 2022</v>
      </c>
      <c r="C132" s="25">
        <v>240</v>
      </c>
      <c r="D132" s="25" t="str">
        <f>IF(C132="","",IFERROR(CONCATENATE(VLOOKUP(C132,EstacionReplica!$A$1:$W$99981,2,0)," - ",VLOOKUP(C132,EstacionReplica!$A$1:$W$99981,3,0)," - ",VLOOKUP(C132,EstacionReplica!$A$1:$W$99981,4,0)),"ID NO EXISTE"))</f>
        <v>H240 - Registro individual - 1</v>
      </c>
      <c r="E132" s="25">
        <v>2022</v>
      </c>
      <c r="F132" s="25">
        <v>3</v>
      </c>
      <c r="G132" s="25">
        <v>7</v>
      </c>
      <c r="H132" s="85">
        <v>0.49513888888888902</v>
      </c>
      <c r="I132" s="25" t="s">
        <v>694</v>
      </c>
      <c r="J132" s="25">
        <v>1</v>
      </c>
      <c r="K132" s="25" t="s">
        <v>668</v>
      </c>
      <c r="L132" s="25" t="s">
        <v>1554</v>
      </c>
      <c r="Z132" s="25" t="s">
        <v>888</v>
      </c>
      <c r="AB132" s="25" t="s">
        <v>664</v>
      </c>
      <c r="AC132" s="25" t="s">
        <v>664</v>
      </c>
      <c r="AD132" s="25">
        <v>0</v>
      </c>
      <c r="AE132" s="25" t="s">
        <v>995</v>
      </c>
      <c r="AF132" s="25">
        <v>-28.788338713139829</v>
      </c>
      <c r="AG132" s="25">
        <v>-70.697569895817963</v>
      </c>
      <c r="AI132" s="25" t="s">
        <v>1629</v>
      </c>
      <c r="AO132" s="25" t="s">
        <v>662</v>
      </c>
      <c r="AR132" s="17" t="s">
        <v>1630</v>
      </c>
      <c r="AS132" s="17" t="s">
        <v>1630</v>
      </c>
    </row>
    <row r="133" spans="1:45">
      <c r="A133" s="25">
        <v>1</v>
      </c>
      <c r="B133" s="25" t="str">
        <f>IF(A133="","",IFERROR(VLOOKUP(A133,Campaña!$A$2:$K$100000,2,0),"ID NO EXISTE"))</f>
        <v>Verano 2022</v>
      </c>
      <c r="C133" s="25">
        <v>241</v>
      </c>
      <c r="D133" s="25" t="str">
        <f>IF(C133="","",IFERROR(CONCATENATE(VLOOKUP(C133,EstacionReplica!$A$1:$W$99981,2,0)," - ",VLOOKUP(C133,EstacionReplica!$A$1:$W$99981,3,0)," - ",VLOOKUP(C133,EstacionReplica!$A$1:$W$99981,4,0)),"ID NO EXISTE"))</f>
        <v>H241 - Registro individual - 1</v>
      </c>
      <c r="E133" s="25">
        <v>2022</v>
      </c>
      <c r="F133" s="25">
        <v>3</v>
      </c>
      <c r="G133" s="25">
        <v>7</v>
      </c>
      <c r="H133" s="85">
        <v>0.49513888888888902</v>
      </c>
      <c r="I133" s="25" t="s">
        <v>694</v>
      </c>
      <c r="J133" s="25">
        <v>1</v>
      </c>
      <c r="K133" s="25" t="s">
        <v>668</v>
      </c>
      <c r="L133" s="25" t="s">
        <v>1554</v>
      </c>
      <c r="O133" s="25" t="s">
        <v>683</v>
      </c>
      <c r="P133" s="25" t="s">
        <v>844</v>
      </c>
      <c r="Q133" s="25" t="s">
        <v>1603</v>
      </c>
      <c r="R133" s="25" t="s">
        <v>1608</v>
      </c>
      <c r="S133" s="25" t="s">
        <v>1609</v>
      </c>
      <c r="T133" s="25" t="s">
        <v>1558</v>
      </c>
      <c r="V133" s="25" t="s">
        <v>1584</v>
      </c>
      <c r="Z133" s="25" t="s">
        <v>865</v>
      </c>
      <c r="AB133" s="25" t="s">
        <v>664</v>
      </c>
      <c r="AC133" s="25" t="s">
        <v>664</v>
      </c>
      <c r="AD133" s="25">
        <v>0</v>
      </c>
      <c r="AE133" s="25" t="s">
        <v>995</v>
      </c>
      <c r="AF133" s="25">
        <v>-28.801753999395952</v>
      </c>
      <c r="AG133" s="25">
        <v>-70.702151694992523</v>
      </c>
      <c r="AI133" s="25" t="s">
        <v>805</v>
      </c>
      <c r="AO133" s="25" t="s">
        <v>662</v>
      </c>
      <c r="AR133" s="17" t="s">
        <v>1630</v>
      </c>
      <c r="AS133" s="17" t="s">
        <v>1630</v>
      </c>
    </row>
    <row r="134" spans="1:45">
      <c r="A134" s="25">
        <v>1</v>
      </c>
      <c r="B134" s="25" t="str">
        <f>IF(A134="","",IFERROR(VLOOKUP(A134,Campaña!$A$2:$K$100000,2,0),"ID NO EXISTE"))</f>
        <v>Verano 2022</v>
      </c>
      <c r="C134" s="25">
        <v>242</v>
      </c>
      <c r="D134" s="25" t="str">
        <f>IF(C134="","",IFERROR(CONCATENATE(VLOOKUP(C134,EstacionReplica!$A$1:$W$99981,2,0)," - ",VLOOKUP(C134,EstacionReplica!$A$1:$W$99981,3,0)," - ",VLOOKUP(C134,EstacionReplica!$A$1:$W$99981,4,0)),"ID NO EXISTE"))</f>
        <v>H242 - Registro individual - 1</v>
      </c>
      <c r="E134" s="25">
        <v>2022</v>
      </c>
      <c r="F134" s="25">
        <v>3</v>
      </c>
      <c r="G134" s="25">
        <v>7</v>
      </c>
      <c r="H134" s="85">
        <v>0.49513888888888902</v>
      </c>
      <c r="I134" s="25" t="s">
        <v>694</v>
      </c>
      <c r="J134" s="25">
        <v>1</v>
      </c>
      <c r="K134" s="25" t="s">
        <v>668</v>
      </c>
      <c r="L134" s="25" t="s">
        <v>1554</v>
      </c>
      <c r="O134" s="25" t="s">
        <v>683</v>
      </c>
      <c r="P134" s="25" t="s">
        <v>844</v>
      </c>
      <c r="Q134" s="25" t="s">
        <v>1603</v>
      </c>
      <c r="R134" s="25" t="s">
        <v>1604</v>
      </c>
      <c r="S134" s="25" t="s">
        <v>1605</v>
      </c>
      <c r="T134" s="25" t="s">
        <v>1562</v>
      </c>
      <c r="V134" s="25" t="s">
        <v>1587</v>
      </c>
      <c r="Z134" s="25" t="s">
        <v>865</v>
      </c>
      <c r="AB134" s="25" t="s">
        <v>664</v>
      </c>
      <c r="AC134" s="25" t="s">
        <v>664</v>
      </c>
      <c r="AD134" s="25">
        <v>0</v>
      </c>
      <c r="AE134" s="25" t="s">
        <v>995</v>
      </c>
      <c r="AF134" s="25">
        <v>-28.841805509368871</v>
      </c>
      <c r="AG134" s="25">
        <v>-70.709782883788833</v>
      </c>
      <c r="AI134" s="25" t="s">
        <v>805</v>
      </c>
      <c r="AO134" s="25" t="s">
        <v>662</v>
      </c>
      <c r="AR134" s="17" t="s">
        <v>1630</v>
      </c>
      <c r="AS134" s="17" t="s">
        <v>1630</v>
      </c>
    </row>
    <row r="135" spans="1:45">
      <c r="A135" s="25">
        <v>1</v>
      </c>
      <c r="B135" s="25" t="str">
        <f>IF(A135="","",IFERROR(VLOOKUP(A135,Campaña!$A$2:$K$100000,2,0),"ID NO EXISTE"))</f>
        <v>Verano 2022</v>
      </c>
      <c r="C135" s="25">
        <v>243</v>
      </c>
      <c r="D135" s="25" t="str">
        <f>IF(C135="","",IFERROR(CONCATENATE(VLOOKUP(C135,EstacionReplica!$A$1:$W$99981,2,0)," - ",VLOOKUP(C135,EstacionReplica!$A$1:$W$99981,3,0)," - ",VLOOKUP(C135,EstacionReplica!$A$1:$W$99981,4,0)),"ID NO EXISTE"))</f>
        <v>H243 - Registro individual - 1</v>
      </c>
      <c r="E135" s="25">
        <v>2022</v>
      </c>
      <c r="F135" s="25">
        <v>3</v>
      </c>
      <c r="G135" s="25">
        <v>7</v>
      </c>
      <c r="H135" s="85">
        <v>0.49513888888888902</v>
      </c>
      <c r="I135" s="25" t="s">
        <v>694</v>
      </c>
      <c r="J135" s="25">
        <v>1</v>
      </c>
      <c r="K135" s="25" t="s">
        <v>668</v>
      </c>
      <c r="L135" s="25" t="s">
        <v>1554</v>
      </c>
      <c r="Z135" s="25" t="s">
        <v>888</v>
      </c>
      <c r="AB135" s="25" t="s">
        <v>664</v>
      </c>
      <c r="AC135" s="25" t="s">
        <v>664</v>
      </c>
      <c r="AD135" s="25">
        <v>0</v>
      </c>
      <c r="AE135" s="25" t="s">
        <v>995</v>
      </c>
      <c r="AF135" s="25">
        <v>-28.849945671705665</v>
      </c>
      <c r="AG135" s="25">
        <v>-70.716844839949474</v>
      </c>
      <c r="AI135" s="25" t="s">
        <v>1629</v>
      </c>
      <c r="AO135" s="25" t="s">
        <v>662</v>
      </c>
      <c r="AR135" s="17" t="s">
        <v>1630</v>
      </c>
      <c r="AS135" s="17" t="s">
        <v>1630</v>
      </c>
    </row>
    <row r="136" spans="1:45">
      <c r="A136" s="25">
        <v>1</v>
      </c>
      <c r="B136" s="25" t="str">
        <f>IF(A136="","",IFERROR(VLOOKUP(A136,Campaña!$A$2:$K$100000,2,0),"ID NO EXISTE"))</f>
        <v>Verano 2022</v>
      </c>
      <c r="C136" s="25">
        <v>244</v>
      </c>
      <c r="D136" s="25" t="str">
        <f>IF(C136="","",IFERROR(CONCATENATE(VLOOKUP(C136,EstacionReplica!$A$1:$W$99981,2,0)," - ",VLOOKUP(C136,EstacionReplica!$A$1:$W$99981,3,0)," - ",VLOOKUP(C136,EstacionReplica!$A$1:$W$99981,4,0)),"ID NO EXISTE"))</f>
        <v>H244 - Registro individual - 1</v>
      </c>
      <c r="E136" s="25">
        <v>2022</v>
      </c>
      <c r="F136" s="25">
        <v>3</v>
      </c>
      <c r="G136" s="25">
        <v>7</v>
      </c>
      <c r="H136" s="85">
        <v>0.49513888888888902</v>
      </c>
      <c r="I136" s="25" t="s">
        <v>694</v>
      </c>
      <c r="J136" s="25">
        <v>1</v>
      </c>
      <c r="K136" s="25" t="s">
        <v>668</v>
      </c>
      <c r="L136" s="25" t="s">
        <v>1554</v>
      </c>
      <c r="Z136" s="25" t="s">
        <v>888</v>
      </c>
      <c r="AB136" s="25" t="s">
        <v>664</v>
      </c>
      <c r="AC136" s="25" t="s">
        <v>664</v>
      </c>
      <c r="AD136" s="25">
        <v>0</v>
      </c>
      <c r="AE136" s="25" t="s">
        <v>995</v>
      </c>
      <c r="AF136" s="25">
        <v>-28.878976130758545</v>
      </c>
      <c r="AG136" s="25">
        <v>-70.72459113445538</v>
      </c>
      <c r="AI136" s="25" t="s">
        <v>1629</v>
      </c>
      <c r="AO136" s="25" t="s">
        <v>662</v>
      </c>
      <c r="AR136" s="17" t="s">
        <v>1630</v>
      </c>
      <c r="AS136" s="17" t="s">
        <v>1630</v>
      </c>
    </row>
    <row r="137" spans="1:45">
      <c r="A137" s="25">
        <v>1</v>
      </c>
      <c r="B137" s="25" t="str">
        <f>IF(A137="","",IFERROR(VLOOKUP(A137,Campaña!$A$2:$K$100000,2,0),"ID NO EXISTE"))</f>
        <v>Verano 2022</v>
      </c>
      <c r="C137" s="25">
        <v>245</v>
      </c>
      <c r="D137" s="25" t="str">
        <f>IF(C137="","",IFERROR(CONCATENATE(VLOOKUP(C137,EstacionReplica!$A$1:$W$99981,2,0)," - ",VLOOKUP(C137,EstacionReplica!$A$1:$W$99981,3,0)," - ",VLOOKUP(C137,EstacionReplica!$A$1:$W$99981,4,0)),"ID NO EXISTE"))</f>
        <v>H245 - Registro individual - 1</v>
      </c>
      <c r="E137" s="25">
        <v>2022</v>
      </c>
      <c r="F137" s="25">
        <v>3</v>
      </c>
      <c r="G137" s="25">
        <v>7</v>
      </c>
      <c r="H137" s="85">
        <v>0.49513888888888902</v>
      </c>
      <c r="I137" s="25" t="s">
        <v>694</v>
      </c>
      <c r="J137" s="25">
        <v>1</v>
      </c>
      <c r="K137" s="25" t="s">
        <v>668</v>
      </c>
      <c r="L137" s="25" t="s">
        <v>1554</v>
      </c>
      <c r="O137" s="25" t="s">
        <v>683</v>
      </c>
      <c r="P137" s="25" t="s">
        <v>844</v>
      </c>
      <c r="Q137" s="25" t="s">
        <v>1603</v>
      </c>
      <c r="R137" s="25" t="s">
        <v>1608</v>
      </c>
      <c r="S137" s="25" t="s">
        <v>1609</v>
      </c>
      <c r="T137" s="25" t="s">
        <v>1558</v>
      </c>
      <c r="V137" s="25" t="s">
        <v>1584</v>
      </c>
      <c r="Z137" s="25" t="s">
        <v>865</v>
      </c>
      <c r="AB137" s="25" t="s">
        <v>664</v>
      </c>
      <c r="AC137" s="25" t="s">
        <v>664</v>
      </c>
      <c r="AD137" s="25">
        <v>0</v>
      </c>
      <c r="AE137" s="25" t="s">
        <v>995</v>
      </c>
      <c r="AF137" s="25">
        <v>-28.886423920360471</v>
      </c>
      <c r="AG137" s="25">
        <v>-70.72364786548475</v>
      </c>
      <c r="AI137" s="25" t="s">
        <v>805</v>
      </c>
      <c r="AO137" s="25" t="s">
        <v>662</v>
      </c>
      <c r="AR137" s="17" t="s">
        <v>1630</v>
      </c>
      <c r="AS137" s="17" t="s">
        <v>1630</v>
      </c>
    </row>
    <row r="138" spans="1:45">
      <c r="A138" s="25">
        <v>1</v>
      </c>
      <c r="B138" s="25" t="str">
        <f>IF(A138="","",IFERROR(VLOOKUP(A138,Campaña!$A$2:$K$100000,2,0),"ID NO EXISTE"))</f>
        <v>Verano 2022</v>
      </c>
      <c r="C138" s="25">
        <v>247</v>
      </c>
      <c r="D138" s="25" t="str">
        <f>IF(C138="","",IFERROR(CONCATENATE(VLOOKUP(C138,EstacionReplica!$A$1:$W$99981,2,0)," - ",VLOOKUP(C138,EstacionReplica!$A$1:$W$99981,3,0)," - ",VLOOKUP(C138,EstacionReplica!$A$1:$W$99981,4,0)),"ID NO EXISTE"))</f>
        <v>H247 - Registro individual - 1</v>
      </c>
      <c r="E138" s="25">
        <v>2022</v>
      </c>
      <c r="F138" s="25">
        <v>3</v>
      </c>
      <c r="G138" s="25">
        <v>7</v>
      </c>
      <c r="H138" s="85">
        <v>0.49513888888888902</v>
      </c>
      <c r="I138" s="25" t="s">
        <v>694</v>
      </c>
      <c r="J138" s="25">
        <v>1</v>
      </c>
      <c r="K138" s="25" t="s">
        <v>668</v>
      </c>
      <c r="L138" s="25" t="s">
        <v>1554</v>
      </c>
      <c r="O138" s="25" t="s">
        <v>683</v>
      </c>
      <c r="P138" s="25" t="s">
        <v>844</v>
      </c>
      <c r="Q138" s="25" t="s">
        <v>1603</v>
      </c>
      <c r="R138" s="25" t="s">
        <v>1604</v>
      </c>
      <c r="S138" s="25" t="s">
        <v>1605</v>
      </c>
      <c r="T138" s="25" t="s">
        <v>1563</v>
      </c>
      <c r="V138" s="25" t="s">
        <v>1588</v>
      </c>
      <c r="Z138" s="25" t="s">
        <v>865</v>
      </c>
      <c r="AB138" s="25" t="s">
        <v>664</v>
      </c>
      <c r="AC138" s="25" t="s">
        <v>664</v>
      </c>
      <c r="AD138" s="25">
        <v>0</v>
      </c>
      <c r="AE138" s="25" t="s">
        <v>995</v>
      </c>
      <c r="AF138" s="25">
        <v>-29.061191066289947</v>
      </c>
      <c r="AG138" s="25">
        <v>-70.783517563915666</v>
      </c>
      <c r="AI138" s="25" t="s">
        <v>805</v>
      </c>
      <c r="AO138" s="25" t="s">
        <v>662</v>
      </c>
      <c r="AR138" s="17" t="s">
        <v>1630</v>
      </c>
      <c r="AS138" s="17" t="s">
        <v>1630</v>
      </c>
    </row>
    <row r="139" spans="1:45">
      <c r="A139" s="25">
        <v>1</v>
      </c>
      <c r="B139" s="25" t="str">
        <f>IF(A139="","",IFERROR(VLOOKUP(A139,Campaña!$A$2:$K$100000,2,0),"ID NO EXISTE"))</f>
        <v>Verano 2022</v>
      </c>
      <c r="C139" s="25">
        <v>248</v>
      </c>
      <c r="D139" s="25" t="str">
        <f>IF(C139="","",IFERROR(CONCATENATE(VLOOKUP(C139,EstacionReplica!$A$1:$W$99981,2,0)," - ",VLOOKUP(C139,EstacionReplica!$A$1:$W$99981,3,0)," - ",VLOOKUP(C139,EstacionReplica!$A$1:$W$99981,4,0)),"ID NO EXISTE"))</f>
        <v>H248 - Registro individual - 1</v>
      </c>
      <c r="E139" s="25">
        <v>2022</v>
      </c>
      <c r="F139" s="25">
        <v>3</v>
      </c>
      <c r="G139" s="25">
        <v>7</v>
      </c>
      <c r="H139" s="85">
        <v>0.49513888888888902</v>
      </c>
      <c r="I139" s="25" t="s">
        <v>694</v>
      </c>
      <c r="J139" s="25">
        <v>1</v>
      </c>
      <c r="K139" s="25" t="s">
        <v>668</v>
      </c>
      <c r="L139" s="25" t="s">
        <v>1554</v>
      </c>
      <c r="Z139" s="25" t="s">
        <v>888</v>
      </c>
      <c r="AB139" s="25" t="s">
        <v>664</v>
      </c>
      <c r="AC139" s="25" t="s">
        <v>664</v>
      </c>
      <c r="AD139" s="25">
        <v>0</v>
      </c>
      <c r="AE139" s="25" t="s">
        <v>995</v>
      </c>
      <c r="AF139" s="25">
        <v>-29.072251957800948</v>
      </c>
      <c r="AG139" s="25">
        <v>-70.783666946755559</v>
      </c>
      <c r="AI139" s="25" t="s">
        <v>1629</v>
      </c>
      <c r="AO139" s="25" t="s">
        <v>662</v>
      </c>
      <c r="AR139" s="17" t="s">
        <v>1630</v>
      </c>
      <c r="AS139" s="17" t="s">
        <v>1630</v>
      </c>
    </row>
    <row r="140" spans="1:45">
      <c r="A140" s="25">
        <v>1</v>
      </c>
      <c r="B140" s="25" t="str">
        <f>IF(A140="","",IFERROR(VLOOKUP(A140,Campaña!$A$2:$K$100000,2,0),"ID NO EXISTE"))</f>
        <v>Verano 2022</v>
      </c>
      <c r="C140" s="25">
        <v>250</v>
      </c>
      <c r="D140" s="25" t="str">
        <f>IF(C140="","",IFERROR(CONCATENATE(VLOOKUP(C140,EstacionReplica!$A$1:$W$99981,2,0)," - ",VLOOKUP(C140,EstacionReplica!$A$1:$W$99981,3,0)," - ",VLOOKUP(C140,EstacionReplica!$A$1:$W$99981,4,0)),"ID NO EXISTE"))</f>
        <v>H250 - Registro individual - 1</v>
      </c>
      <c r="E140" s="25">
        <v>2022</v>
      </c>
      <c r="F140" s="25">
        <v>3</v>
      </c>
      <c r="G140" s="25">
        <v>7</v>
      </c>
      <c r="H140" s="85">
        <v>0.49513888888888902</v>
      </c>
      <c r="I140" s="25" t="s">
        <v>694</v>
      </c>
      <c r="J140" s="25">
        <v>1</v>
      </c>
      <c r="K140" s="25" t="s">
        <v>668</v>
      </c>
      <c r="L140" s="25" t="s">
        <v>1554</v>
      </c>
      <c r="Z140" s="25" t="s">
        <v>888</v>
      </c>
      <c r="AB140" s="25" t="s">
        <v>664</v>
      </c>
      <c r="AC140" s="25" t="s">
        <v>664</v>
      </c>
      <c r="AD140" s="25">
        <v>0</v>
      </c>
      <c r="AE140" s="25" t="s">
        <v>995</v>
      </c>
      <c r="AF140" s="25">
        <v>-29.07915956688414</v>
      </c>
      <c r="AG140" s="25">
        <v>-70.779923620772379</v>
      </c>
      <c r="AI140" s="25" t="s">
        <v>1629</v>
      </c>
      <c r="AO140" s="25" t="s">
        <v>662</v>
      </c>
      <c r="AR140" s="17" t="s">
        <v>1630</v>
      </c>
      <c r="AS140" s="17" t="s">
        <v>1630</v>
      </c>
    </row>
    <row r="141" spans="1:45">
      <c r="A141" s="25">
        <v>1</v>
      </c>
      <c r="B141" s="25" t="str">
        <f>IF(A141="","",IFERROR(VLOOKUP(A141,Campaña!$A$2:$K$100000,2,0),"ID NO EXISTE"))</f>
        <v>Verano 2022</v>
      </c>
      <c r="C141" s="25">
        <v>252</v>
      </c>
      <c r="D141" s="25" t="str">
        <f>IF(C141="","",IFERROR(CONCATENATE(VLOOKUP(C141,EstacionReplica!$A$1:$W$99981,2,0)," - ",VLOOKUP(C141,EstacionReplica!$A$1:$W$99981,3,0)," - ",VLOOKUP(C141,EstacionReplica!$A$1:$W$99981,4,0)),"ID NO EXISTE"))</f>
        <v>H252 - Registro individual - 1</v>
      </c>
      <c r="E141" s="25">
        <v>2022</v>
      </c>
      <c r="F141" s="25">
        <v>3</v>
      </c>
      <c r="G141" s="25">
        <v>7</v>
      </c>
      <c r="H141" s="85">
        <v>0.49513888888888902</v>
      </c>
      <c r="I141" s="25" t="s">
        <v>694</v>
      </c>
      <c r="J141" s="25">
        <v>1</v>
      </c>
      <c r="K141" s="25" t="s">
        <v>668</v>
      </c>
      <c r="L141" s="25" t="s">
        <v>1554</v>
      </c>
      <c r="Z141" s="25" t="s">
        <v>888</v>
      </c>
      <c r="AB141" s="25" t="s">
        <v>664</v>
      </c>
      <c r="AC141" s="25" t="s">
        <v>664</v>
      </c>
      <c r="AD141" s="25">
        <v>0</v>
      </c>
      <c r="AE141" s="25" t="s">
        <v>995</v>
      </c>
      <c r="AF141" s="25">
        <v>-29.087157867108754</v>
      </c>
      <c r="AG141" s="25">
        <v>-70.787806957174908</v>
      </c>
      <c r="AI141" s="25" t="s">
        <v>1629</v>
      </c>
      <c r="AO141" s="25" t="s">
        <v>662</v>
      </c>
      <c r="AR141" s="17" t="s">
        <v>1630</v>
      </c>
      <c r="AS141" s="17" t="s">
        <v>1630</v>
      </c>
    </row>
    <row r="142" spans="1:45">
      <c r="A142" s="25">
        <v>1</v>
      </c>
      <c r="B142" s="25" t="str">
        <f>IF(A142="","",IFERROR(VLOOKUP(A142,Campaña!$A$2:$K$100000,2,0),"ID NO EXISTE"))</f>
        <v>Verano 2022</v>
      </c>
      <c r="C142" s="25">
        <v>253</v>
      </c>
      <c r="D142" s="25" t="str">
        <f>IF(C142="","",IFERROR(CONCATENATE(VLOOKUP(C142,EstacionReplica!$A$1:$W$99981,2,0)," - ",VLOOKUP(C142,EstacionReplica!$A$1:$W$99981,3,0)," - ",VLOOKUP(C142,EstacionReplica!$A$1:$W$99981,4,0)),"ID NO EXISTE"))</f>
        <v>H253 - Registro individual - 1</v>
      </c>
      <c r="E142" s="25">
        <v>2022</v>
      </c>
      <c r="F142" s="25">
        <v>3</v>
      </c>
      <c r="G142" s="25">
        <v>7</v>
      </c>
      <c r="H142" s="85">
        <v>0.49513888888888902</v>
      </c>
      <c r="I142" s="25" t="s">
        <v>694</v>
      </c>
      <c r="J142" s="25">
        <v>1</v>
      </c>
      <c r="K142" s="25" t="s">
        <v>668</v>
      </c>
      <c r="L142" s="25" t="s">
        <v>1554</v>
      </c>
      <c r="O142" s="25" t="s">
        <v>683</v>
      </c>
      <c r="P142" s="25" t="s">
        <v>844</v>
      </c>
      <c r="Q142" s="25" t="s">
        <v>1603</v>
      </c>
      <c r="R142" s="25" t="s">
        <v>1604</v>
      </c>
      <c r="S142" s="25" t="s">
        <v>1612</v>
      </c>
      <c r="T142" s="25" t="s">
        <v>1561</v>
      </c>
      <c r="V142" s="25" t="s">
        <v>1589</v>
      </c>
      <c r="Z142" s="25" t="s">
        <v>865</v>
      </c>
      <c r="AB142" s="25" t="s">
        <v>664</v>
      </c>
      <c r="AC142" s="25" t="s">
        <v>664</v>
      </c>
      <c r="AD142" s="25">
        <v>0</v>
      </c>
      <c r="AE142" s="25" t="s">
        <v>995</v>
      </c>
      <c r="AF142" s="25">
        <v>-29.129669700080349</v>
      </c>
      <c r="AG142" s="25">
        <v>-70.806486002991434</v>
      </c>
      <c r="AI142" s="25" t="s">
        <v>805</v>
      </c>
      <c r="AO142" s="25" t="s">
        <v>662</v>
      </c>
      <c r="AR142" s="17" t="s">
        <v>1630</v>
      </c>
      <c r="AS142" s="17" t="s">
        <v>1630</v>
      </c>
    </row>
    <row r="143" spans="1:45">
      <c r="A143" s="25">
        <v>1</v>
      </c>
      <c r="B143" s="25" t="str">
        <f>IF(A143="","",IFERROR(VLOOKUP(A143,Campaña!$A$2:$K$100000,2,0),"ID NO EXISTE"))</f>
        <v>Verano 2022</v>
      </c>
      <c r="C143" s="25">
        <v>254</v>
      </c>
      <c r="D143" s="25" t="str">
        <f>IF(C143="","",IFERROR(CONCATENATE(VLOOKUP(C143,EstacionReplica!$A$1:$W$99981,2,0)," - ",VLOOKUP(C143,EstacionReplica!$A$1:$W$99981,3,0)," - ",VLOOKUP(C143,EstacionReplica!$A$1:$W$99981,4,0)),"ID NO EXISTE"))</f>
        <v>H254 - Registro individual - 1</v>
      </c>
      <c r="E143" s="25">
        <v>2022</v>
      </c>
      <c r="F143" s="25">
        <v>3</v>
      </c>
      <c r="G143" s="25">
        <v>7</v>
      </c>
      <c r="H143" s="85">
        <v>0.49513888888888902</v>
      </c>
      <c r="I143" s="25" t="s">
        <v>694</v>
      </c>
      <c r="J143" s="25">
        <v>1</v>
      </c>
      <c r="K143" s="25" t="s">
        <v>668</v>
      </c>
      <c r="L143" s="25" t="s">
        <v>1554</v>
      </c>
      <c r="Z143" s="25" t="s">
        <v>888</v>
      </c>
      <c r="AB143" s="25" t="s">
        <v>664</v>
      </c>
      <c r="AC143" s="25" t="s">
        <v>664</v>
      </c>
      <c r="AD143" s="25">
        <v>0</v>
      </c>
      <c r="AE143" s="25" t="s">
        <v>995</v>
      </c>
      <c r="AF143" s="25">
        <v>-29.145048111429244</v>
      </c>
      <c r="AG143" s="25">
        <v>-70.817640068316692</v>
      </c>
      <c r="AI143" s="25" t="s">
        <v>1629</v>
      </c>
      <c r="AO143" s="25" t="s">
        <v>662</v>
      </c>
      <c r="AR143" s="17" t="s">
        <v>1630</v>
      </c>
      <c r="AS143" s="17" t="s">
        <v>1630</v>
      </c>
    </row>
    <row r="144" spans="1:45">
      <c r="A144" s="25">
        <v>1</v>
      </c>
      <c r="B144" s="25" t="str">
        <f>IF(A144="","",IFERROR(VLOOKUP(A144,Campaña!$A$2:$K$100000,2,0),"ID NO EXISTE"))</f>
        <v>Verano 2022</v>
      </c>
      <c r="C144" s="25">
        <v>255</v>
      </c>
      <c r="D144" s="25" t="str">
        <f>IF(C144="","",IFERROR(CONCATENATE(VLOOKUP(C144,EstacionReplica!$A$1:$W$99981,2,0)," - ",VLOOKUP(C144,EstacionReplica!$A$1:$W$99981,3,0)," - ",VLOOKUP(C144,EstacionReplica!$A$1:$W$99981,4,0)),"ID NO EXISTE"))</f>
        <v>H255 - Registro individual - 1</v>
      </c>
      <c r="E144" s="25">
        <v>2022</v>
      </c>
      <c r="F144" s="25">
        <v>3</v>
      </c>
      <c r="G144" s="25">
        <v>7</v>
      </c>
      <c r="H144" s="85">
        <v>0.49513888888888902</v>
      </c>
      <c r="I144" s="25" t="s">
        <v>694</v>
      </c>
      <c r="J144" s="25">
        <v>1</v>
      </c>
      <c r="K144" s="25" t="s">
        <v>668</v>
      </c>
      <c r="L144" s="25" t="s">
        <v>1554</v>
      </c>
      <c r="Z144" s="25" t="s">
        <v>888</v>
      </c>
      <c r="AB144" s="25" t="s">
        <v>664</v>
      </c>
      <c r="AC144" s="25" t="s">
        <v>664</v>
      </c>
      <c r="AD144" s="25">
        <v>0</v>
      </c>
      <c r="AE144" s="25" t="s">
        <v>995</v>
      </c>
      <c r="AF144" s="25">
        <v>-29.162997758355381</v>
      </c>
      <c r="AG144" s="25">
        <v>-70.827424444233785</v>
      </c>
      <c r="AI144" s="25" t="s">
        <v>1629</v>
      </c>
      <c r="AO144" s="25" t="s">
        <v>662</v>
      </c>
      <c r="AR144" s="17" t="s">
        <v>1630</v>
      </c>
      <c r="AS144" s="17" t="s">
        <v>1630</v>
      </c>
    </row>
    <row r="145" spans="1:45">
      <c r="A145" s="25">
        <v>1</v>
      </c>
      <c r="B145" s="25" t="str">
        <f>IF(A145="","",IFERROR(VLOOKUP(A145,Campaña!$A$2:$K$100000,2,0),"ID NO EXISTE"))</f>
        <v>Verano 2022</v>
      </c>
      <c r="C145" s="25">
        <v>256</v>
      </c>
      <c r="D145" s="25" t="str">
        <f>IF(C145="","",IFERROR(CONCATENATE(VLOOKUP(C145,EstacionReplica!$A$1:$W$99981,2,0)," - ",VLOOKUP(C145,EstacionReplica!$A$1:$W$99981,3,0)," - ",VLOOKUP(C145,EstacionReplica!$A$1:$W$99981,4,0)),"ID NO EXISTE"))</f>
        <v>H256 - Registro individual - 1</v>
      </c>
      <c r="E145" s="25">
        <v>2022</v>
      </c>
      <c r="F145" s="25">
        <v>3</v>
      </c>
      <c r="G145" s="25">
        <v>7</v>
      </c>
      <c r="H145" s="85">
        <v>0.49513888888888902</v>
      </c>
      <c r="I145" s="25" t="s">
        <v>694</v>
      </c>
      <c r="J145" s="25">
        <v>1</v>
      </c>
      <c r="K145" s="25" t="s">
        <v>668</v>
      </c>
      <c r="L145" s="25" t="s">
        <v>1554</v>
      </c>
      <c r="Z145" s="25" t="s">
        <v>888</v>
      </c>
      <c r="AB145" s="25" t="s">
        <v>664</v>
      </c>
      <c r="AC145" s="25" t="s">
        <v>664</v>
      </c>
      <c r="AD145" s="25">
        <v>0</v>
      </c>
      <c r="AE145" s="25" t="s">
        <v>995</v>
      </c>
      <c r="AF145" s="25">
        <v>-29.17386680076163</v>
      </c>
      <c r="AG145" s="25">
        <v>-70.823751200841869</v>
      </c>
      <c r="AI145" s="25" t="s">
        <v>1629</v>
      </c>
      <c r="AO145" s="25" t="s">
        <v>662</v>
      </c>
      <c r="AR145" s="17" t="s">
        <v>1630</v>
      </c>
      <c r="AS145" s="17" t="s">
        <v>1630</v>
      </c>
    </row>
    <row r="146" spans="1:45">
      <c r="A146" s="25">
        <v>1</v>
      </c>
      <c r="B146" s="25" t="str">
        <f>IF(A146="","",IFERROR(VLOOKUP(A146,Campaña!$A$2:$K$100000,2,0),"ID NO EXISTE"))</f>
        <v>Verano 2022</v>
      </c>
      <c r="C146" s="25">
        <v>257</v>
      </c>
      <c r="D146" s="25" t="str">
        <f>IF(C146="","",IFERROR(CONCATENATE(VLOOKUP(C146,EstacionReplica!$A$1:$W$99981,2,0)," - ",VLOOKUP(C146,EstacionReplica!$A$1:$W$99981,3,0)," - ",VLOOKUP(C146,EstacionReplica!$A$1:$W$99981,4,0)),"ID NO EXISTE"))</f>
        <v>H257 - Registro individual - 1</v>
      </c>
      <c r="E146" s="25">
        <v>2022</v>
      </c>
      <c r="F146" s="25">
        <v>3</v>
      </c>
      <c r="G146" s="25">
        <v>7</v>
      </c>
      <c r="H146" s="85">
        <v>0.49513888888888902</v>
      </c>
      <c r="I146" s="25" t="s">
        <v>694</v>
      </c>
      <c r="J146" s="25">
        <v>1</v>
      </c>
      <c r="K146" s="25" t="s">
        <v>668</v>
      </c>
      <c r="L146" s="25" t="s">
        <v>1554</v>
      </c>
      <c r="O146" s="25" t="s">
        <v>683</v>
      </c>
      <c r="P146" s="25" t="s">
        <v>844</v>
      </c>
      <c r="Q146" s="25" t="s">
        <v>1603</v>
      </c>
      <c r="R146" s="25" t="s">
        <v>1613</v>
      </c>
      <c r="S146" s="25" t="s">
        <v>1614</v>
      </c>
      <c r="T146" s="25" t="s">
        <v>1564</v>
      </c>
      <c r="V146" s="25" t="s">
        <v>1590</v>
      </c>
      <c r="Z146" s="25" t="s">
        <v>865</v>
      </c>
      <c r="AB146" s="25" t="s">
        <v>664</v>
      </c>
      <c r="AC146" s="25" t="s">
        <v>664</v>
      </c>
      <c r="AD146" s="25">
        <v>0</v>
      </c>
      <c r="AE146" s="25" t="s">
        <v>995</v>
      </c>
      <c r="AF146" s="25">
        <v>-29.179756310040606</v>
      </c>
      <c r="AG146" s="25">
        <v>-70.827258729145981</v>
      </c>
      <c r="AI146" s="25" t="s">
        <v>805</v>
      </c>
      <c r="AO146" s="25" t="s">
        <v>662</v>
      </c>
      <c r="AR146" s="17" t="s">
        <v>1630</v>
      </c>
      <c r="AS146" s="17" t="s">
        <v>1630</v>
      </c>
    </row>
    <row r="147" spans="1:45">
      <c r="A147" s="25">
        <v>1</v>
      </c>
      <c r="B147" s="25" t="str">
        <f>IF(A147="","",IFERROR(VLOOKUP(A147,Campaña!$A$2:$K$100000,2,0),"ID NO EXISTE"))</f>
        <v>Verano 2022</v>
      </c>
      <c r="C147" s="25">
        <v>258</v>
      </c>
      <c r="D147" s="25" t="str">
        <f>IF(C147="","",IFERROR(CONCATENATE(VLOOKUP(C147,EstacionReplica!$A$1:$W$99981,2,0)," - ",VLOOKUP(C147,EstacionReplica!$A$1:$W$99981,3,0)," - ",VLOOKUP(C147,EstacionReplica!$A$1:$W$99981,4,0)),"ID NO EXISTE"))</f>
        <v>H258 - Registro individual - 1</v>
      </c>
      <c r="E147" s="25">
        <v>2022</v>
      </c>
      <c r="F147" s="25">
        <v>3</v>
      </c>
      <c r="G147" s="25">
        <v>7</v>
      </c>
      <c r="H147" s="85">
        <v>0.49513888888888902</v>
      </c>
      <c r="I147" s="25" t="s">
        <v>694</v>
      </c>
      <c r="J147" s="25">
        <v>1</v>
      </c>
      <c r="K147" s="25" t="s">
        <v>668</v>
      </c>
      <c r="L147" s="25" t="s">
        <v>1554</v>
      </c>
      <c r="Z147" s="25" t="s">
        <v>888</v>
      </c>
      <c r="AB147" s="25" t="s">
        <v>664</v>
      </c>
      <c r="AC147" s="25" t="s">
        <v>664</v>
      </c>
      <c r="AD147" s="25">
        <v>0</v>
      </c>
      <c r="AE147" s="25" t="s">
        <v>995</v>
      </c>
      <c r="AF147" s="25">
        <v>-29.196211274506116</v>
      </c>
      <c r="AG147" s="25">
        <v>-70.833453320085596</v>
      </c>
      <c r="AI147" s="25" t="s">
        <v>1629</v>
      </c>
      <c r="AO147" s="25" t="s">
        <v>662</v>
      </c>
      <c r="AR147" s="17" t="s">
        <v>1630</v>
      </c>
      <c r="AS147" s="17" t="s">
        <v>1630</v>
      </c>
    </row>
    <row r="148" spans="1:45">
      <c r="A148" s="25">
        <v>1</v>
      </c>
      <c r="B148" s="25" t="str">
        <f>IF(A148="","",IFERROR(VLOOKUP(A148,Campaña!$A$2:$K$100000,2,0),"ID NO EXISTE"))</f>
        <v>Verano 2022</v>
      </c>
      <c r="C148" s="25">
        <v>259</v>
      </c>
      <c r="D148" s="25" t="str">
        <f>IF(C148="","",IFERROR(CONCATENATE(VLOOKUP(C148,EstacionReplica!$A$1:$W$99981,2,0)," - ",VLOOKUP(C148,EstacionReplica!$A$1:$W$99981,3,0)," - ",VLOOKUP(C148,EstacionReplica!$A$1:$W$99981,4,0)),"ID NO EXISTE"))</f>
        <v>H259 - Registro individual - 1</v>
      </c>
      <c r="E148" s="25">
        <v>2022</v>
      </c>
      <c r="F148" s="25">
        <v>3</v>
      </c>
      <c r="G148" s="25">
        <v>7</v>
      </c>
      <c r="H148" s="85">
        <v>0.49513888888888902</v>
      </c>
      <c r="I148" s="25" t="s">
        <v>694</v>
      </c>
      <c r="J148" s="25">
        <v>1</v>
      </c>
      <c r="K148" s="25" t="s">
        <v>668</v>
      </c>
      <c r="L148" s="25" t="s">
        <v>1554</v>
      </c>
      <c r="O148" s="25" t="s">
        <v>683</v>
      </c>
      <c r="P148" s="25" t="s">
        <v>844</v>
      </c>
      <c r="Q148" s="25" t="s">
        <v>1603</v>
      </c>
      <c r="R148" s="25" t="s">
        <v>1613</v>
      </c>
      <c r="S148" s="25" t="s">
        <v>1614</v>
      </c>
      <c r="T148" s="25" t="s">
        <v>1564</v>
      </c>
      <c r="V148" s="25" t="s">
        <v>1590</v>
      </c>
      <c r="Z148" s="25" t="s">
        <v>865</v>
      </c>
      <c r="AB148" s="25" t="s">
        <v>664</v>
      </c>
      <c r="AC148" s="25" t="s">
        <v>664</v>
      </c>
      <c r="AD148" s="25">
        <v>0</v>
      </c>
      <c r="AE148" s="25" t="s">
        <v>995</v>
      </c>
      <c r="AF148" s="25">
        <v>-29.202103544468521</v>
      </c>
      <c r="AG148" s="25">
        <v>-70.837394215365052</v>
      </c>
      <c r="AI148" s="25" t="s">
        <v>805</v>
      </c>
      <c r="AO148" s="25" t="s">
        <v>662</v>
      </c>
      <c r="AR148" s="17" t="s">
        <v>1630</v>
      </c>
      <c r="AS148" s="17" t="s">
        <v>1630</v>
      </c>
    </row>
    <row r="149" spans="1:45">
      <c r="A149" s="25">
        <v>1</v>
      </c>
      <c r="B149" s="25" t="str">
        <f>IF(A149="","",IFERROR(VLOOKUP(A149,Campaña!$A$2:$K$100000,2,0),"ID NO EXISTE"))</f>
        <v>Verano 2022</v>
      </c>
      <c r="C149" s="25">
        <v>260</v>
      </c>
      <c r="D149" s="25" t="str">
        <f>IF(C149="","",IFERROR(CONCATENATE(VLOOKUP(C149,EstacionReplica!$A$1:$W$99981,2,0)," - ",VLOOKUP(C149,EstacionReplica!$A$1:$W$99981,3,0)," - ",VLOOKUP(C149,EstacionReplica!$A$1:$W$99981,4,0)),"ID NO EXISTE"))</f>
        <v>H260 - Registro individual - 1</v>
      </c>
      <c r="E149" s="25">
        <v>2022</v>
      </c>
      <c r="F149" s="25">
        <v>3</v>
      </c>
      <c r="G149" s="25">
        <v>7</v>
      </c>
      <c r="H149" s="85">
        <v>0.49513888888888902</v>
      </c>
      <c r="I149" s="25" t="s">
        <v>694</v>
      </c>
      <c r="J149" s="25">
        <v>1</v>
      </c>
      <c r="K149" s="25" t="s">
        <v>668</v>
      </c>
      <c r="L149" s="25" t="s">
        <v>1554</v>
      </c>
      <c r="Z149" s="25" t="s">
        <v>888</v>
      </c>
      <c r="AB149" s="25" t="s">
        <v>664</v>
      </c>
      <c r="AC149" s="25" t="s">
        <v>664</v>
      </c>
      <c r="AD149" s="25">
        <v>0</v>
      </c>
      <c r="AE149" s="25" t="s">
        <v>995</v>
      </c>
      <c r="AF149" s="25">
        <v>-29.215208471272845</v>
      </c>
      <c r="AG149" s="25">
        <v>-70.842410840791857</v>
      </c>
      <c r="AI149" s="25" t="s">
        <v>1629</v>
      </c>
      <c r="AO149" s="25" t="s">
        <v>662</v>
      </c>
      <c r="AR149" s="17" t="s">
        <v>1630</v>
      </c>
      <c r="AS149" s="17" t="s">
        <v>1630</v>
      </c>
    </row>
    <row r="150" spans="1:45">
      <c r="A150" s="25">
        <v>1</v>
      </c>
      <c r="B150" s="25" t="str">
        <f>IF(A150="","",IFERROR(VLOOKUP(A150,Campaña!$A$2:$K$100000,2,0),"ID NO EXISTE"))</f>
        <v>Verano 2022</v>
      </c>
      <c r="C150" s="25">
        <v>261</v>
      </c>
      <c r="D150" s="25" t="str">
        <f>IF(C150="","",IFERROR(CONCATENATE(VLOOKUP(C150,EstacionReplica!$A$1:$W$99981,2,0)," - ",VLOOKUP(C150,EstacionReplica!$A$1:$W$99981,3,0)," - ",VLOOKUP(C150,EstacionReplica!$A$1:$W$99981,4,0)),"ID NO EXISTE"))</f>
        <v>H261 - Registro individual - 1</v>
      </c>
      <c r="E150" s="25">
        <v>2022</v>
      </c>
      <c r="F150" s="25">
        <v>3</v>
      </c>
      <c r="G150" s="25">
        <v>7</v>
      </c>
      <c r="H150" s="85">
        <v>0.49513888888888902</v>
      </c>
      <c r="I150" s="25" t="s">
        <v>694</v>
      </c>
      <c r="J150" s="25">
        <v>1</v>
      </c>
      <c r="K150" s="25" t="s">
        <v>668</v>
      </c>
      <c r="L150" s="25" t="s">
        <v>1554</v>
      </c>
      <c r="Z150" s="25" t="s">
        <v>888</v>
      </c>
      <c r="AB150" s="25" t="s">
        <v>664</v>
      </c>
      <c r="AC150" s="25" t="s">
        <v>664</v>
      </c>
      <c r="AD150" s="25">
        <v>0</v>
      </c>
      <c r="AE150" s="25" t="s">
        <v>995</v>
      </c>
      <c r="AF150" s="25">
        <v>-29.230546986603549</v>
      </c>
      <c r="AG150" s="25">
        <v>-70.847057459703436</v>
      </c>
      <c r="AI150" s="25" t="s">
        <v>1629</v>
      </c>
      <c r="AO150" s="25" t="s">
        <v>662</v>
      </c>
      <c r="AR150" s="17" t="s">
        <v>1630</v>
      </c>
      <c r="AS150" s="17" t="s">
        <v>1630</v>
      </c>
    </row>
    <row r="151" spans="1:45">
      <c r="A151" s="25">
        <v>1</v>
      </c>
      <c r="B151" s="25" t="str">
        <f>IF(A151="","",IFERROR(VLOOKUP(A151,Campaña!$A$2:$K$100000,2,0),"ID NO EXISTE"))</f>
        <v>Verano 2022</v>
      </c>
      <c r="C151" s="25">
        <v>262</v>
      </c>
      <c r="D151" s="25" t="str">
        <f>IF(C151="","",IFERROR(CONCATENATE(VLOOKUP(C151,EstacionReplica!$A$1:$W$99981,2,0)," - ",VLOOKUP(C151,EstacionReplica!$A$1:$W$99981,3,0)," - ",VLOOKUP(C151,EstacionReplica!$A$1:$W$99981,4,0)),"ID NO EXISTE"))</f>
        <v>H262 - Registro individual - 1</v>
      </c>
      <c r="E151" s="25">
        <v>2022</v>
      </c>
      <c r="F151" s="25">
        <v>3</v>
      </c>
      <c r="G151" s="25">
        <v>7</v>
      </c>
      <c r="H151" s="85">
        <v>0.49513888888888902</v>
      </c>
      <c r="I151" s="25" t="s">
        <v>694</v>
      </c>
      <c r="J151" s="25">
        <v>1</v>
      </c>
      <c r="K151" s="25" t="s">
        <v>668</v>
      </c>
      <c r="L151" s="25" t="s">
        <v>1554</v>
      </c>
      <c r="Z151" s="25" t="s">
        <v>888</v>
      </c>
      <c r="AB151" s="25" t="s">
        <v>664</v>
      </c>
      <c r="AC151" s="25" t="s">
        <v>664</v>
      </c>
      <c r="AD151" s="25">
        <v>0</v>
      </c>
      <c r="AE151" s="25" t="s">
        <v>995</v>
      </c>
      <c r="AF151" s="25">
        <v>-29.244004446488805</v>
      </c>
      <c r="AG151" s="25">
        <v>-70.848081068950592</v>
      </c>
      <c r="AI151" s="25" t="s">
        <v>1629</v>
      </c>
      <c r="AO151" s="25" t="s">
        <v>662</v>
      </c>
      <c r="AR151" s="17" t="s">
        <v>1630</v>
      </c>
      <c r="AS151" s="17" t="s">
        <v>1630</v>
      </c>
    </row>
    <row r="152" spans="1:45">
      <c r="A152" s="25">
        <v>1</v>
      </c>
      <c r="B152" s="25" t="str">
        <f>IF(A152="","",IFERROR(VLOOKUP(A152,Campaña!$A$2:$K$100000,2,0),"ID NO EXISTE"))</f>
        <v>Verano 2022</v>
      </c>
      <c r="C152" s="25">
        <v>264</v>
      </c>
      <c r="D152" s="25" t="str">
        <f>IF(C152="","",IFERROR(CONCATENATE(VLOOKUP(C152,EstacionReplica!$A$1:$W$99981,2,0)," - ",VLOOKUP(C152,EstacionReplica!$A$1:$W$99981,3,0)," - ",VLOOKUP(C152,EstacionReplica!$A$1:$W$99981,4,0)),"ID NO EXISTE"))</f>
        <v>H264 - Registro individual - 1</v>
      </c>
      <c r="E152" s="25">
        <v>2022</v>
      </c>
      <c r="F152" s="25">
        <v>3</v>
      </c>
      <c r="G152" s="25">
        <v>7</v>
      </c>
      <c r="H152" s="85">
        <v>0.49513888888888902</v>
      </c>
      <c r="I152" s="25" t="s">
        <v>694</v>
      </c>
      <c r="J152" s="25">
        <v>1</v>
      </c>
      <c r="K152" s="25" t="s">
        <v>668</v>
      </c>
      <c r="L152" s="25" t="s">
        <v>1554</v>
      </c>
      <c r="Z152" s="25" t="s">
        <v>888</v>
      </c>
      <c r="AB152" s="25" t="s">
        <v>664</v>
      </c>
      <c r="AC152" s="25" t="s">
        <v>664</v>
      </c>
      <c r="AD152" s="25">
        <v>0</v>
      </c>
      <c r="AE152" s="25" t="s">
        <v>995</v>
      </c>
      <c r="AF152" s="25">
        <v>-29.261782732310085</v>
      </c>
      <c r="AG152" s="25">
        <v>-70.85375163502512</v>
      </c>
      <c r="AI152" s="25" t="s">
        <v>1629</v>
      </c>
      <c r="AO152" s="25" t="s">
        <v>662</v>
      </c>
      <c r="AR152" s="17" t="s">
        <v>1630</v>
      </c>
      <c r="AS152" s="17" t="s">
        <v>1630</v>
      </c>
    </row>
    <row r="153" spans="1:45">
      <c r="A153" s="25">
        <v>1</v>
      </c>
      <c r="B153" s="25" t="str">
        <f>IF(A153="","",IFERROR(VLOOKUP(A153,Campaña!$A$2:$K$100000,2,0),"ID NO EXISTE"))</f>
        <v>Verano 2022</v>
      </c>
      <c r="C153" s="25">
        <v>265</v>
      </c>
      <c r="D153" s="25" t="str">
        <f>IF(C153="","",IFERROR(CONCATENATE(VLOOKUP(C153,EstacionReplica!$A$1:$W$99981,2,0)," - ",VLOOKUP(C153,EstacionReplica!$A$1:$W$99981,3,0)," - ",VLOOKUP(C153,EstacionReplica!$A$1:$W$99981,4,0)),"ID NO EXISTE"))</f>
        <v>H265 - Registro individual - 1</v>
      </c>
      <c r="E153" s="25">
        <v>2022</v>
      </c>
      <c r="F153" s="25">
        <v>3</v>
      </c>
      <c r="G153" s="25">
        <v>7</v>
      </c>
      <c r="H153" s="85">
        <v>0.49513888888888902</v>
      </c>
      <c r="I153" s="25" t="s">
        <v>694</v>
      </c>
      <c r="J153" s="25">
        <v>1</v>
      </c>
      <c r="K153" s="25" t="s">
        <v>668</v>
      </c>
      <c r="L153" s="25" t="s">
        <v>1554</v>
      </c>
      <c r="O153" s="25" t="s">
        <v>683</v>
      </c>
      <c r="P153" s="25" t="s">
        <v>844</v>
      </c>
      <c r="Q153" s="25" t="s">
        <v>1603</v>
      </c>
      <c r="R153" s="25" t="s">
        <v>1604</v>
      </c>
      <c r="S153" s="25" t="s">
        <v>1605</v>
      </c>
      <c r="T153" s="25" t="s">
        <v>1563</v>
      </c>
      <c r="V153" s="25" t="s">
        <v>1588</v>
      </c>
      <c r="Z153" s="25" t="s">
        <v>865</v>
      </c>
      <c r="AB153" s="25" t="s">
        <v>664</v>
      </c>
      <c r="AC153" s="25" t="s">
        <v>664</v>
      </c>
      <c r="AD153" s="25">
        <v>0</v>
      </c>
      <c r="AE153" s="25" t="s">
        <v>995</v>
      </c>
      <c r="AF153" s="25">
        <v>-29.282595760283467</v>
      </c>
      <c r="AG153" s="25">
        <v>-70.861774464937639</v>
      </c>
      <c r="AI153" s="25" t="s">
        <v>805</v>
      </c>
      <c r="AO153" s="25" t="s">
        <v>662</v>
      </c>
      <c r="AR153" s="17" t="s">
        <v>1630</v>
      </c>
      <c r="AS153" s="17" t="s">
        <v>1630</v>
      </c>
    </row>
    <row r="154" spans="1:45">
      <c r="A154" s="25">
        <v>1</v>
      </c>
      <c r="B154" s="25" t="str">
        <f>IF(A154="","",IFERROR(VLOOKUP(A154,Campaña!$A$2:$K$100000,2,0),"ID NO EXISTE"))</f>
        <v>Verano 2022</v>
      </c>
      <c r="C154" s="25">
        <v>266</v>
      </c>
      <c r="D154" s="25" t="str">
        <f>IF(C154="","",IFERROR(CONCATENATE(VLOOKUP(C154,EstacionReplica!$A$1:$W$99981,2,0)," - ",VLOOKUP(C154,EstacionReplica!$A$1:$W$99981,3,0)," - ",VLOOKUP(C154,EstacionReplica!$A$1:$W$99981,4,0)),"ID NO EXISTE"))</f>
        <v>H266 - Registro individual - 1</v>
      </c>
      <c r="E154" s="25">
        <v>2022</v>
      </c>
      <c r="F154" s="25">
        <v>3</v>
      </c>
      <c r="G154" s="25">
        <v>7</v>
      </c>
      <c r="H154" s="85">
        <v>0.49513888888888902</v>
      </c>
      <c r="I154" s="25" t="s">
        <v>694</v>
      </c>
      <c r="J154" s="25">
        <v>1</v>
      </c>
      <c r="K154" s="25" t="s">
        <v>668</v>
      </c>
      <c r="L154" s="25" t="s">
        <v>1554</v>
      </c>
      <c r="O154" s="25" t="s">
        <v>683</v>
      </c>
      <c r="P154" s="25" t="s">
        <v>844</v>
      </c>
      <c r="Q154" s="25" t="s">
        <v>1603</v>
      </c>
      <c r="R154" s="25" t="s">
        <v>1604</v>
      </c>
      <c r="S154" s="25" t="s">
        <v>1605</v>
      </c>
      <c r="T154" s="25" t="s">
        <v>1563</v>
      </c>
      <c r="V154" s="25" t="s">
        <v>1588</v>
      </c>
      <c r="Z154" s="25" t="s">
        <v>865</v>
      </c>
      <c r="AB154" s="25" t="s">
        <v>664</v>
      </c>
      <c r="AC154" s="25" t="s">
        <v>664</v>
      </c>
      <c r="AD154" s="25">
        <v>0</v>
      </c>
      <c r="AE154" s="25" t="s">
        <v>995</v>
      </c>
      <c r="AF154" s="25">
        <v>-29.301339581765397</v>
      </c>
      <c r="AG154" s="25">
        <v>-70.86867188879404</v>
      </c>
      <c r="AI154" s="25" t="s">
        <v>805</v>
      </c>
      <c r="AO154" s="25" t="s">
        <v>662</v>
      </c>
      <c r="AR154" s="17" t="s">
        <v>1630</v>
      </c>
      <c r="AS154" s="17" t="s">
        <v>1630</v>
      </c>
    </row>
    <row r="155" spans="1:45">
      <c r="A155" s="25">
        <v>1</v>
      </c>
      <c r="B155" s="25" t="str">
        <f>IF(A155="","",IFERROR(VLOOKUP(A155,Campaña!$A$2:$K$100000,2,0),"ID NO EXISTE"))</f>
        <v>Verano 2022</v>
      </c>
      <c r="C155" s="25">
        <v>268</v>
      </c>
      <c r="D155" s="25" t="str">
        <f>IF(C155="","",IFERROR(CONCATENATE(VLOOKUP(C155,EstacionReplica!$A$1:$W$99981,2,0)," - ",VLOOKUP(C155,EstacionReplica!$A$1:$W$99981,3,0)," - ",VLOOKUP(C155,EstacionReplica!$A$1:$W$99981,4,0)),"ID NO EXISTE"))</f>
        <v>H268 - Registro individual - 1</v>
      </c>
      <c r="E155" s="25">
        <v>2022</v>
      </c>
      <c r="F155" s="25">
        <v>3</v>
      </c>
      <c r="G155" s="25">
        <v>7</v>
      </c>
      <c r="H155" s="85">
        <v>0.49513888888888902</v>
      </c>
      <c r="I155" s="25" t="s">
        <v>694</v>
      </c>
      <c r="J155" s="25">
        <v>1</v>
      </c>
      <c r="K155" s="25" t="s">
        <v>668</v>
      </c>
      <c r="L155" s="25" t="s">
        <v>1554</v>
      </c>
      <c r="Z155" s="25" t="s">
        <v>888</v>
      </c>
      <c r="AB155" s="25" t="s">
        <v>664</v>
      </c>
      <c r="AC155" s="25" t="s">
        <v>664</v>
      </c>
      <c r="AD155" s="25">
        <v>0</v>
      </c>
      <c r="AE155" s="25" t="s">
        <v>995</v>
      </c>
      <c r="AF155" s="25">
        <v>-29.364153313155025</v>
      </c>
      <c r="AG155" s="25">
        <v>-70.890748312017195</v>
      </c>
      <c r="AI155" s="25" t="s">
        <v>1629</v>
      </c>
      <c r="AO155" s="25" t="s">
        <v>662</v>
      </c>
      <c r="AR155" s="17" t="s">
        <v>1630</v>
      </c>
      <c r="AS155" s="17" t="s">
        <v>1630</v>
      </c>
    </row>
    <row r="156" spans="1:45">
      <c r="A156" s="25">
        <v>1</v>
      </c>
      <c r="B156" s="25" t="str">
        <f>IF(A156="","",IFERROR(VLOOKUP(A156,Campaña!$A$2:$K$100000,2,0),"ID NO EXISTE"))</f>
        <v>Verano 2022</v>
      </c>
      <c r="C156" s="25">
        <v>269</v>
      </c>
      <c r="D156" s="25" t="str">
        <f>IF(C156="","",IFERROR(CONCATENATE(VLOOKUP(C156,EstacionReplica!$A$1:$W$99981,2,0)," - ",VLOOKUP(C156,EstacionReplica!$A$1:$W$99981,3,0)," - ",VLOOKUP(C156,EstacionReplica!$A$1:$W$99981,4,0)),"ID NO EXISTE"))</f>
        <v>H269 - Registro individual - 1</v>
      </c>
      <c r="E156" s="25">
        <v>2022</v>
      </c>
      <c r="F156" s="25">
        <v>3</v>
      </c>
      <c r="G156" s="25">
        <v>7</v>
      </c>
      <c r="H156" s="85">
        <v>0.49513888888888902</v>
      </c>
      <c r="I156" s="25" t="s">
        <v>694</v>
      </c>
      <c r="J156" s="25">
        <v>1</v>
      </c>
      <c r="K156" s="25" t="s">
        <v>668</v>
      </c>
      <c r="L156" s="25" t="s">
        <v>1554</v>
      </c>
      <c r="Z156" s="25" t="s">
        <v>888</v>
      </c>
      <c r="AB156" s="25" t="s">
        <v>664</v>
      </c>
      <c r="AC156" s="25" t="s">
        <v>664</v>
      </c>
      <c r="AD156" s="25">
        <v>0</v>
      </c>
      <c r="AE156" s="25" t="s">
        <v>995</v>
      </c>
      <c r="AF156" s="25">
        <v>-29.379356023213344</v>
      </c>
      <c r="AG156" s="25">
        <v>-70.895891835687507</v>
      </c>
      <c r="AI156" s="25" t="s">
        <v>1629</v>
      </c>
      <c r="AO156" s="25" t="s">
        <v>662</v>
      </c>
      <c r="AR156" s="17" t="s">
        <v>1630</v>
      </c>
      <c r="AS156" s="17" t="s">
        <v>1630</v>
      </c>
    </row>
    <row r="157" spans="1:45">
      <c r="A157" s="25">
        <v>1</v>
      </c>
      <c r="B157" s="25" t="str">
        <f>IF(A157="","",IFERROR(VLOOKUP(A157,Campaña!$A$2:$K$100000,2,0),"ID NO EXISTE"))</f>
        <v>Verano 2022</v>
      </c>
      <c r="C157" s="25">
        <v>271</v>
      </c>
      <c r="D157" s="25" t="str">
        <f>IF(C157="","",IFERROR(CONCATENATE(VLOOKUP(C157,EstacionReplica!$A$1:$W$99981,2,0)," - ",VLOOKUP(C157,EstacionReplica!$A$1:$W$99981,3,0)," - ",VLOOKUP(C157,EstacionReplica!$A$1:$W$99981,4,0)),"ID NO EXISTE"))</f>
        <v>H271 - Registro individual - 1</v>
      </c>
      <c r="E157" s="25">
        <v>2022</v>
      </c>
      <c r="F157" s="25">
        <v>3</v>
      </c>
      <c r="G157" s="25">
        <v>7</v>
      </c>
      <c r="H157" s="85">
        <v>0.49513888888888902</v>
      </c>
      <c r="I157" s="25" t="s">
        <v>694</v>
      </c>
      <c r="J157" s="25">
        <v>1</v>
      </c>
      <c r="K157" s="25" t="s">
        <v>668</v>
      </c>
      <c r="L157" s="25" t="s">
        <v>1554</v>
      </c>
      <c r="Z157" s="25" t="s">
        <v>888</v>
      </c>
      <c r="AB157" s="25" t="s">
        <v>664</v>
      </c>
      <c r="AC157" s="25" t="s">
        <v>664</v>
      </c>
      <c r="AD157" s="25">
        <v>0</v>
      </c>
      <c r="AE157" s="25" t="s">
        <v>995</v>
      </c>
      <c r="AF157" s="25">
        <v>-29.475414229509493</v>
      </c>
      <c r="AG157" s="25">
        <v>-70.925951400907664</v>
      </c>
      <c r="AI157" s="25" t="s">
        <v>1629</v>
      </c>
      <c r="AO157" s="25" t="s">
        <v>662</v>
      </c>
      <c r="AR157" s="17" t="s">
        <v>1630</v>
      </c>
      <c r="AS157" s="17" t="s">
        <v>1630</v>
      </c>
    </row>
    <row r="158" spans="1:45">
      <c r="A158" s="25">
        <v>1</v>
      </c>
      <c r="B158" s="25" t="str">
        <f>IF(A158="","",IFERROR(VLOOKUP(A158,Campaña!$A$2:$K$100000,2,0),"ID NO EXISTE"))</f>
        <v>Verano 2022</v>
      </c>
      <c r="C158" s="25">
        <v>274</v>
      </c>
      <c r="D158" s="25" t="str">
        <f>IF(C158="","",IFERROR(CONCATENATE(VLOOKUP(C158,EstacionReplica!$A$1:$W$99981,2,0)," - ",VLOOKUP(C158,EstacionReplica!$A$1:$W$99981,3,0)," - ",VLOOKUP(C158,EstacionReplica!$A$1:$W$99981,4,0)),"ID NO EXISTE"))</f>
        <v>H274 - Registro individual - 1</v>
      </c>
      <c r="E158" s="25">
        <v>2022</v>
      </c>
      <c r="F158" s="25">
        <v>3</v>
      </c>
      <c r="G158" s="25">
        <v>7</v>
      </c>
      <c r="H158" s="85">
        <v>0.49513888888888902</v>
      </c>
      <c r="I158" s="25" t="s">
        <v>694</v>
      </c>
      <c r="J158" s="25">
        <v>1</v>
      </c>
      <c r="K158" s="25" t="s">
        <v>668</v>
      </c>
      <c r="L158" s="25" t="s">
        <v>1554</v>
      </c>
      <c r="Z158" s="25" t="s">
        <v>888</v>
      </c>
      <c r="AB158" s="25" t="s">
        <v>664</v>
      </c>
      <c r="AC158" s="25" t="s">
        <v>664</v>
      </c>
      <c r="AD158" s="25">
        <v>0</v>
      </c>
      <c r="AE158" s="25" t="s">
        <v>995</v>
      </c>
      <c r="AF158" s="25">
        <v>-29.59314081269304</v>
      </c>
      <c r="AG158" s="25">
        <v>-70.937754026758043</v>
      </c>
      <c r="AI158" s="25" t="s">
        <v>1629</v>
      </c>
      <c r="AO158" s="25" t="s">
        <v>662</v>
      </c>
      <c r="AR158" s="17" t="s">
        <v>1630</v>
      </c>
      <c r="AS158" s="17" t="s">
        <v>1630</v>
      </c>
    </row>
    <row r="159" spans="1:45">
      <c r="A159" s="25">
        <v>1</v>
      </c>
      <c r="B159" s="25" t="str">
        <f>IF(A159="","",IFERROR(VLOOKUP(A159,Campaña!$A$2:$K$100000,2,0),"ID NO EXISTE"))</f>
        <v>Verano 2022</v>
      </c>
      <c r="C159" s="25">
        <v>276</v>
      </c>
      <c r="D159" s="25" t="str">
        <f>IF(C159="","",IFERROR(CONCATENATE(VLOOKUP(C159,EstacionReplica!$A$1:$W$99981,2,0)," - ",VLOOKUP(C159,EstacionReplica!$A$1:$W$99981,3,0)," - ",VLOOKUP(C159,EstacionReplica!$A$1:$W$99981,4,0)),"ID NO EXISTE"))</f>
        <v>H276 - Registro individual - 1</v>
      </c>
      <c r="E159" s="25">
        <v>2022</v>
      </c>
      <c r="F159" s="25">
        <v>3</v>
      </c>
      <c r="G159" s="25">
        <v>7</v>
      </c>
      <c r="H159" s="85">
        <v>0.49513888888888902</v>
      </c>
      <c r="I159" s="25" t="s">
        <v>694</v>
      </c>
      <c r="J159" s="25">
        <v>1</v>
      </c>
      <c r="K159" s="25" t="s">
        <v>668</v>
      </c>
      <c r="L159" s="25" t="s">
        <v>1554</v>
      </c>
      <c r="Z159" s="25" t="s">
        <v>888</v>
      </c>
      <c r="AB159" s="25" t="s">
        <v>664</v>
      </c>
      <c r="AC159" s="25" t="s">
        <v>664</v>
      </c>
      <c r="AD159" s="25">
        <v>0</v>
      </c>
      <c r="AE159" s="25" t="s">
        <v>995</v>
      </c>
      <c r="AF159" s="25">
        <v>-29.615395567668696</v>
      </c>
      <c r="AG159" s="25">
        <v>-70.936155881611313</v>
      </c>
      <c r="AI159" s="25" t="s">
        <v>1629</v>
      </c>
      <c r="AO159" s="25" t="s">
        <v>662</v>
      </c>
      <c r="AR159" s="17" t="s">
        <v>1630</v>
      </c>
      <c r="AS159" s="17" t="s">
        <v>1630</v>
      </c>
    </row>
    <row r="160" spans="1:45">
      <c r="A160" s="25">
        <v>1</v>
      </c>
      <c r="B160" s="25" t="str">
        <f>IF(A160="","",IFERROR(VLOOKUP(A160,Campaña!$A$2:$K$100000,2,0),"ID NO EXISTE"))</f>
        <v>Verano 2022</v>
      </c>
      <c r="C160" s="25">
        <v>277</v>
      </c>
      <c r="D160" s="25" t="str">
        <f>IF(C160="","",IFERROR(CONCATENATE(VLOOKUP(C160,EstacionReplica!$A$1:$W$99981,2,0)," - ",VLOOKUP(C160,EstacionReplica!$A$1:$W$99981,3,0)," - ",VLOOKUP(C160,EstacionReplica!$A$1:$W$99981,4,0)),"ID NO EXISTE"))</f>
        <v>H277 - Registro individual - 1</v>
      </c>
      <c r="E160" s="25">
        <v>2022</v>
      </c>
      <c r="F160" s="25">
        <v>3</v>
      </c>
      <c r="G160" s="25">
        <v>7</v>
      </c>
      <c r="H160" s="85">
        <v>0.49513888888888902</v>
      </c>
      <c r="I160" s="25" t="s">
        <v>694</v>
      </c>
      <c r="J160" s="25">
        <v>1</v>
      </c>
      <c r="K160" s="25" t="s">
        <v>668</v>
      </c>
      <c r="L160" s="25" t="s">
        <v>1554</v>
      </c>
      <c r="Z160" s="25" t="s">
        <v>888</v>
      </c>
      <c r="AB160" s="25" t="s">
        <v>664</v>
      </c>
      <c r="AC160" s="25" t="s">
        <v>664</v>
      </c>
      <c r="AD160" s="25">
        <v>0</v>
      </c>
      <c r="AE160" s="25" t="s">
        <v>995</v>
      </c>
      <c r="AF160" s="25">
        <v>-29.623343565415112</v>
      </c>
      <c r="AG160" s="25">
        <v>-70.934356160048281</v>
      </c>
      <c r="AI160" s="25" t="s">
        <v>1629</v>
      </c>
      <c r="AO160" s="25" t="s">
        <v>662</v>
      </c>
      <c r="AR160" s="17" t="s">
        <v>1630</v>
      </c>
      <c r="AS160" s="17" t="s">
        <v>1630</v>
      </c>
    </row>
    <row r="161" spans="1:45">
      <c r="A161" s="25">
        <v>1</v>
      </c>
      <c r="B161" s="25" t="str">
        <f>IF(A161="","",IFERROR(VLOOKUP(A161,Campaña!$A$2:$K$100000,2,0),"ID NO EXISTE"))</f>
        <v>Verano 2022</v>
      </c>
      <c r="C161" s="25">
        <v>278</v>
      </c>
      <c r="D161" s="25" t="str">
        <f>IF(C161="","",IFERROR(CONCATENATE(VLOOKUP(C161,EstacionReplica!$A$1:$W$99981,2,0)," - ",VLOOKUP(C161,EstacionReplica!$A$1:$W$99981,3,0)," - ",VLOOKUP(C161,EstacionReplica!$A$1:$W$99981,4,0)),"ID NO EXISTE"))</f>
        <v>H278 - Registro individual - 1</v>
      </c>
      <c r="E161" s="25">
        <v>2022</v>
      </c>
      <c r="F161" s="25">
        <v>3</v>
      </c>
      <c r="G161" s="25">
        <v>7</v>
      </c>
      <c r="H161" s="85">
        <v>0.49513888888888902</v>
      </c>
      <c r="I161" s="25" t="s">
        <v>694</v>
      </c>
      <c r="J161" s="25">
        <v>1</v>
      </c>
      <c r="K161" s="25" t="s">
        <v>668</v>
      </c>
      <c r="L161" s="25" t="s">
        <v>1554</v>
      </c>
      <c r="O161" s="25" t="s">
        <v>683</v>
      </c>
      <c r="P161" s="25" t="s">
        <v>844</v>
      </c>
      <c r="Q161" s="25" t="s">
        <v>1603</v>
      </c>
      <c r="R161" s="25" t="s">
        <v>1604</v>
      </c>
      <c r="S161" s="25" t="s">
        <v>1612</v>
      </c>
      <c r="T161" s="25" t="s">
        <v>1561</v>
      </c>
      <c r="V161" s="25" t="s">
        <v>1591</v>
      </c>
      <c r="Z161" s="25" t="s">
        <v>865</v>
      </c>
      <c r="AB161" s="25" t="s">
        <v>664</v>
      </c>
      <c r="AC161" s="25" t="s">
        <v>664</v>
      </c>
      <c r="AD161" s="25">
        <v>0</v>
      </c>
      <c r="AE161" s="25" t="s">
        <v>995</v>
      </c>
      <c r="AF161" s="25">
        <v>-29.640451977026149</v>
      </c>
      <c r="AG161" s="25">
        <v>-70.935468140672725</v>
      </c>
      <c r="AI161" s="25" t="s">
        <v>805</v>
      </c>
      <c r="AO161" s="25" t="s">
        <v>662</v>
      </c>
      <c r="AR161" s="17" t="s">
        <v>1630</v>
      </c>
      <c r="AS161" s="17" t="s">
        <v>1630</v>
      </c>
    </row>
    <row r="162" spans="1:45">
      <c r="A162" s="25">
        <v>1</v>
      </c>
      <c r="B162" s="25" t="str">
        <f>IF(A162="","",IFERROR(VLOOKUP(A162,Campaña!$A$2:$K$100000,2,0),"ID NO EXISTE"))</f>
        <v>Verano 2022</v>
      </c>
      <c r="C162" s="25">
        <v>279</v>
      </c>
      <c r="D162" s="25" t="str">
        <f>IF(C162="","",IFERROR(CONCATENATE(VLOOKUP(C162,EstacionReplica!$A$1:$W$99981,2,0)," - ",VLOOKUP(C162,EstacionReplica!$A$1:$W$99981,3,0)," - ",VLOOKUP(C162,EstacionReplica!$A$1:$W$99981,4,0)),"ID NO EXISTE"))</f>
        <v>H279 - Registro individual - 1</v>
      </c>
      <c r="E162" s="25">
        <v>2022</v>
      </c>
      <c r="F162" s="25">
        <v>3</v>
      </c>
      <c r="G162" s="25">
        <v>7</v>
      </c>
      <c r="H162" s="85">
        <v>0.49513888888888902</v>
      </c>
      <c r="I162" s="25" t="s">
        <v>694</v>
      </c>
      <c r="J162" s="25">
        <v>1</v>
      </c>
      <c r="K162" s="25" t="s">
        <v>668</v>
      </c>
      <c r="L162" s="25" t="s">
        <v>1554</v>
      </c>
      <c r="Z162" s="25" t="s">
        <v>888</v>
      </c>
      <c r="AB162" s="25" t="s">
        <v>664</v>
      </c>
      <c r="AC162" s="25" t="s">
        <v>664</v>
      </c>
      <c r="AD162" s="25">
        <v>0</v>
      </c>
      <c r="AE162" s="25" t="s">
        <v>995</v>
      </c>
      <c r="AF162" s="25">
        <v>-29.673451700386984</v>
      </c>
      <c r="AG162" s="25">
        <v>-70.928960844308094</v>
      </c>
      <c r="AI162" s="25" t="s">
        <v>1629</v>
      </c>
      <c r="AO162" s="25" t="s">
        <v>662</v>
      </c>
      <c r="AR162" s="17" t="s">
        <v>1630</v>
      </c>
      <c r="AS162" s="17" t="s">
        <v>1630</v>
      </c>
    </row>
    <row r="163" spans="1:45">
      <c r="A163" s="25">
        <v>1</v>
      </c>
      <c r="B163" s="25" t="str">
        <f>IF(A163="","",IFERROR(VLOOKUP(A163,Campaña!$A$2:$K$100000,2,0),"ID NO EXISTE"))</f>
        <v>Verano 2022</v>
      </c>
      <c r="C163" s="25">
        <v>280</v>
      </c>
      <c r="D163" s="25" t="str">
        <f>IF(C163="","",IFERROR(CONCATENATE(VLOOKUP(C163,EstacionReplica!$A$1:$W$99981,2,0)," - ",VLOOKUP(C163,EstacionReplica!$A$1:$W$99981,3,0)," - ",VLOOKUP(C163,EstacionReplica!$A$1:$W$99981,4,0)),"ID NO EXISTE"))</f>
        <v>H280 - Registro individual - 1</v>
      </c>
      <c r="E163" s="25">
        <v>2022</v>
      </c>
      <c r="F163" s="25">
        <v>3</v>
      </c>
      <c r="G163" s="25">
        <v>7</v>
      </c>
      <c r="H163" s="85">
        <v>0.49513888888888902</v>
      </c>
      <c r="I163" s="25" t="s">
        <v>694</v>
      </c>
      <c r="J163" s="25">
        <v>1</v>
      </c>
      <c r="K163" s="25" t="s">
        <v>668</v>
      </c>
      <c r="L163" s="25" t="s">
        <v>1554</v>
      </c>
      <c r="Z163" s="25" t="s">
        <v>888</v>
      </c>
      <c r="AB163" s="25" t="s">
        <v>664</v>
      </c>
      <c r="AC163" s="25" t="s">
        <v>664</v>
      </c>
      <c r="AD163" s="25">
        <v>0</v>
      </c>
      <c r="AE163" s="25" t="s">
        <v>995</v>
      </c>
      <c r="AF163" s="25">
        <v>-29.680404860481016</v>
      </c>
      <c r="AG163" s="25">
        <v>-70.927316457124363</v>
      </c>
      <c r="AI163" s="25" t="s">
        <v>1629</v>
      </c>
      <c r="AO163" s="25" t="s">
        <v>662</v>
      </c>
      <c r="AR163" s="17" t="s">
        <v>1630</v>
      </c>
      <c r="AS163" s="17" t="s">
        <v>1630</v>
      </c>
    </row>
    <row r="164" spans="1:45">
      <c r="A164" s="25">
        <v>1</v>
      </c>
      <c r="B164" s="25" t="str">
        <f>IF(A164="","",IFERROR(VLOOKUP(A164,Campaña!$A$2:$K$100000,2,0),"ID NO EXISTE"))</f>
        <v>Verano 2022</v>
      </c>
      <c r="C164" s="25">
        <v>288</v>
      </c>
      <c r="D164" s="25" t="str">
        <f>IF(C164="","",IFERROR(CONCATENATE(VLOOKUP(C164,EstacionReplica!$A$1:$W$99981,2,0)," - ",VLOOKUP(C164,EstacionReplica!$A$1:$W$99981,3,0)," - ",VLOOKUP(C164,EstacionReplica!$A$1:$W$99981,4,0)),"ID NO EXISTE"))</f>
        <v>H288 - Registro individual - 1</v>
      </c>
      <c r="E164" s="25">
        <v>2022</v>
      </c>
      <c r="F164" s="25">
        <v>3</v>
      </c>
      <c r="G164" s="25">
        <v>7</v>
      </c>
      <c r="H164" s="85">
        <v>0.49513888888888902</v>
      </c>
      <c r="I164" s="25" t="s">
        <v>694</v>
      </c>
      <c r="J164" s="25">
        <v>1</v>
      </c>
      <c r="K164" s="25" t="s">
        <v>668</v>
      </c>
      <c r="L164" s="25" t="s">
        <v>1554</v>
      </c>
      <c r="Z164" s="25" t="s">
        <v>888</v>
      </c>
      <c r="AB164" s="25" t="s">
        <v>664</v>
      </c>
      <c r="AC164" s="25" t="s">
        <v>664</v>
      </c>
      <c r="AD164" s="25">
        <v>0</v>
      </c>
      <c r="AE164" s="25" t="s">
        <v>995</v>
      </c>
      <c r="AF164" s="25">
        <v>-29.818776432260396</v>
      </c>
      <c r="AG164" s="25">
        <v>-70.903333907280782</v>
      </c>
      <c r="AI164" s="25" t="s">
        <v>1629</v>
      </c>
      <c r="AO164" s="25" t="s">
        <v>662</v>
      </c>
      <c r="AR164" s="17" t="s">
        <v>1630</v>
      </c>
      <c r="AS164" s="17" t="s">
        <v>1630</v>
      </c>
    </row>
    <row r="165" spans="1:45">
      <c r="A165" s="25">
        <v>1</v>
      </c>
      <c r="B165" s="25" t="str">
        <f>IF(A165="","",IFERROR(VLOOKUP(A165,Campaña!$A$2:$K$100000,2,0),"ID NO EXISTE"))</f>
        <v>Verano 2022</v>
      </c>
      <c r="C165" s="25">
        <v>289</v>
      </c>
      <c r="D165" s="25" t="str">
        <f>IF(C165="","",IFERROR(CONCATENATE(VLOOKUP(C165,EstacionReplica!$A$1:$W$99981,2,0)," - ",VLOOKUP(C165,EstacionReplica!$A$1:$W$99981,3,0)," - ",VLOOKUP(C165,EstacionReplica!$A$1:$W$99981,4,0)),"ID NO EXISTE"))</f>
        <v>H289 - Registro individual - 1</v>
      </c>
      <c r="E165" s="25">
        <v>2022</v>
      </c>
      <c r="F165" s="25">
        <v>3</v>
      </c>
      <c r="G165" s="25">
        <v>7</v>
      </c>
      <c r="H165" s="85">
        <v>0.49513888888888902</v>
      </c>
      <c r="I165" s="25" t="s">
        <v>694</v>
      </c>
      <c r="J165" s="25">
        <v>1</v>
      </c>
      <c r="K165" s="25" t="s">
        <v>668</v>
      </c>
      <c r="L165" s="25" t="s">
        <v>1554</v>
      </c>
      <c r="Z165" s="25" t="s">
        <v>888</v>
      </c>
      <c r="AB165" s="25" t="s">
        <v>664</v>
      </c>
      <c r="AC165" s="25" t="s">
        <v>664</v>
      </c>
      <c r="AD165" s="25">
        <v>0</v>
      </c>
      <c r="AE165" s="25" t="s">
        <v>995</v>
      </c>
      <c r="AF165" s="25">
        <v>-29.836126798129261</v>
      </c>
      <c r="AG165" s="25">
        <v>-70.90955110692687</v>
      </c>
      <c r="AI165" s="25" t="s">
        <v>1629</v>
      </c>
      <c r="AO165" s="25" t="s">
        <v>662</v>
      </c>
      <c r="AR165" s="17" t="s">
        <v>1630</v>
      </c>
      <c r="AS165" s="17" t="s">
        <v>1630</v>
      </c>
    </row>
    <row r="166" spans="1:45">
      <c r="A166" s="25">
        <v>1</v>
      </c>
      <c r="B166" s="25" t="str">
        <f>IF(A166="","",IFERROR(VLOOKUP(A166,Campaña!$A$2:$K$100000,2,0),"ID NO EXISTE"))</f>
        <v>Verano 2022</v>
      </c>
      <c r="C166" s="25">
        <v>290</v>
      </c>
      <c r="D166" s="25" t="str">
        <f>IF(C166="","",IFERROR(CONCATENATE(VLOOKUP(C166,EstacionReplica!$A$1:$W$99981,2,0)," - ",VLOOKUP(C166,EstacionReplica!$A$1:$W$99981,3,0)," - ",VLOOKUP(C166,EstacionReplica!$A$1:$W$99981,4,0)),"ID NO EXISTE"))</f>
        <v>H290 - Registro individual - 1</v>
      </c>
      <c r="E166" s="25">
        <v>2022</v>
      </c>
      <c r="F166" s="25">
        <v>3</v>
      </c>
      <c r="G166" s="25">
        <v>7</v>
      </c>
      <c r="H166" s="85">
        <v>0.49513888888888902</v>
      </c>
      <c r="I166" s="25" t="s">
        <v>694</v>
      </c>
      <c r="J166" s="25">
        <v>1</v>
      </c>
      <c r="K166" s="25" t="s">
        <v>668</v>
      </c>
      <c r="L166" s="25" t="s">
        <v>1554</v>
      </c>
      <c r="O166" s="25" t="s">
        <v>683</v>
      </c>
      <c r="P166" s="25" t="s">
        <v>844</v>
      </c>
      <c r="Q166" s="25" t="s">
        <v>1603</v>
      </c>
      <c r="R166" s="25" t="s">
        <v>1608</v>
      </c>
      <c r="S166" s="25" t="s">
        <v>1609</v>
      </c>
      <c r="T166" s="25" t="s">
        <v>1558</v>
      </c>
      <c r="V166" s="25" t="s">
        <v>1584</v>
      </c>
      <c r="Z166" s="25" t="s">
        <v>865</v>
      </c>
      <c r="AB166" s="25" t="s">
        <v>664</v>
      </c>
      <c r="AC166" s="25" t="s">
        <v>664</v>
      </c>
      <c r="AD166" s="25">
        <v>0</v>
      </c>
      <c r="AE166" s="25" t="s">
        <v>995</v>
      </c>
      <c r="AF166" s="25">
        <v>-29.905175006646679</v>
      </c>
      <c r="AG166" s="25">
        <v>-70.933628541915198</v>
      </c>
      <c r="AI166" s="25" t="s">
        <v>805</v>
      </c>
      <c r="AO166" s="25" t="s">
        <v>662</v>
      </c>
      <c r="AR166" s="17" t="s">
        <v>1630</v>
      </c>
      <c r="AS166" s="17" t="s">
        <v>1630</v>
      </c>
    </row>
    <row r="167" spans="1:45">
      <c r="A167" s="25">
        <v>1</v>
      </c>
      <c r="B167" s="25" t="str">
        <f>IF(A167="","",IFERROR(VLOOKUP(A167,Campaña!$A$2:$K$100000,2,0),"ID NO EXISTE"))</f>
        <v>Verano 2022</v>
      </c>
      <c r="C167" s="25">
        <v>291</v>
      </c>
      <c r="D167" s="25" t="str">
        <f>IF(C167="","",IFERROR(CONCATENATE(VLOOKUP(C167,EstacionReplica!$A$1:$W$99981,2,0)," - ",VLOOKUP(C167,EstacionReplica!$A$1:$W$99981,3,0)," - ",VLOOKUP(C167,EstacionReplica!$A$1:$W$99981,4,0)),"ID NO EXISTE"))</f>
        <v>H291 - Registro individual - 1</v>
      </c>
      <c r="E167" s="25">
        <v>2022</v>
      </c>
      <c r="F167" s="25">
        <v>3</v>
      </c>
      <c r="G167" s="25">
        <v>7</v>
      </c>
      <c r="H167" s="85">
        <v>0.49513888888888902</v>
      </c>
      <c r="I167" s="25" t="s">
        <v>694</v>
      </c>
      <c r="J167" s="25">
        <v>1</v>
      </c>
      <c r="K167" s="25" t="s">
        <v>668</v>
      </c>
      <c r="L167" s="25" t="s">
        <v>1554</v>
      </c>
      <c r="O167" s="25" t="s">
        <v>683</v>
      </c>
      <c r="P167" s="25" t="s">
        <v>844</v>
      </c>
      <c r="Q167" s="25" t="s">
        <v>1603</v>
      </c>
      <c r="R167" s="25" t="s">
        <v>1604</v>
      </c>
      <c r="S167" s="25" t="s">
        <v>1605</v>
      </c>
      <c r="T167" s="25" t="s">
        <v>1565</v>
      </c>
      <c r="Z167" s="25" t="s">
        <v>865</v>
      </c>
      <c r="AB167" s="25" t="s">
        <v>664</v>
      </c>
      <c r="AC167" s="25" t="s">
        <v>664</v>
      </c>
      <c r="AD167" s="25">
        <v>0</v>
      </c>
      <c r="AE167" s="25" t="s">
        <v>995</v>
      </c>
      <c r="AF167" s="25">
        <v>-29.925569455808226</v>
      </c>
      <c r="AG167" s="25">
        <v>-70.930863688803228</v>
      </c>
      <c r="AI167" s="25" t="s">
        <v>805</v>
      </c>
      <c r="AO167" s="25" t="s">
        <v>662</v>
      </c>
      <c r="AR167" s="17" t="s">
        <v>1630</v>
      </c>
      <c r="AS167" s="17" t="s">
        <v>1630</v>
      </c>
    </row>
    <row r="168" spans="1:45">
      <c r="A168" s="25">
        <v>1</v>
      </c>
      <c r="B168" s="25" t="str">
        <f>IF(A168="","",IFERROR(VLOOKUP(A168,Campaña!$A$2:$K$100000,2,0),"ID NO EXISTE"))</f>
        <v>Verano 2022</v>
      </c>
      <c r="C168" s="25">
        <v>292</v>
      </c>
      <c r="D168" s="25" t="str">
        <f>IF(C168="","",IFERROR(CONCATENATE(VLOOKUP(C168,EstacionReplica!$A$1:$W$99981,2,0)," - ",VLOOKUP(C168,EstacionReplica!$A$1:$W$99981,3,0)," - ",VLOOKUP(C168,EstacionReplica!$A$1:$W$99981,4,0)),"ID NO EXISTE"))</f>
        <v>H292 - Registro individual - 1</v>
      </c>
      <c r="E168" s="25">
        <v>2022</v>
      </c>
      <c r="F168" s="25">
        <v>3</v>
      </c>
      <c r="G168" s="25">
        <v>7</v>
      </c>
      <c r="H168" s="85">
        <v>0.49513888888888902</v>
      </c>
      <c r="I168" s="25" t="s">
        <v>694</v>
      </c>
      <c r="J168" s="25">
        <v>1</v>
      </c>
      <c r="K168" s="25" t="s">
        <v>668</v>
      </c>
      <c r="L168" s="25" t="s">
        <v>1554</v>
      </c>
      <c r="Z168" s="25" t="s">
        <v>888</v>
      </c>
      <c r="AB168" s="25" t="s">
        <v>664</v>
      </c>
      <c r="AC168" s="25" t="s">
        <v>664</v>
      </c>
      <c r="AD168" s="25">
        <v>0</v>
      </c>
      <c r="AE168" s="25" t="s">
        <v>995</v>
      </c>
      <c r="AF168" s="25">
        <v>-29.930087803211102</v>
      </c>
      <c r="AG168" s="25">
        <v>-70.930982013370368</v>
      </c>
      <c r="AI168" s="25" t="s">
        <v>1629</v>
      </c>
      <c r="AO168" s="25" t="s">
        <v>662</v>
      </c>
      <c r="AR168" s="17" t="s">
        <v>1630</v>
      </c>
      <c r="AS168" s="17" t="s">
        <v>1630</v>
      </c>
    </row>
    <row r="169" spans="1:45">
      <c r="A169" s="25">
        <v>1</v>
      </c>
      <c r="B169" s="25" t="str">
        <f>IF(A169="","",IFERROR(VLOOKUP(A169,Campaña!$A$2:$K$100000,2,0),"ID NO EXISTE"))</f>
        <v>Verano 2022</v>
      </c>
      <c r="C169" s="25">
        <v>294</v>
      </c>
      <c r="D169" s="25" t="str">
        <f>IF(C169="","",IFERROR(CONCATENATE(VLOOKUP(C169,EstacionReplica!$A$1:$W$99981,2,0)," - ",VLOOKUP(C169,EstacionReplica!$A$1:$W$99981,3,0)," - ",VLOOKUP(C169,EstacionReplica!$A$1:$W$99981,4,0)),"ID NO EXISTE"))</f>
        <v>H294 - Registro individual - 1</v>
      </c>
      <c r="E169" s="25">
        <v>2022</v>
      </c>
      <c r="F169" s="25">
        <v>3</v>
      </c>
      <c r="G169" s="25">
        <v>7</v>
      </c>
      <c r="H169" s="85">
        <v>0.49513888888888902</v>
      </c>
      <c r="I169" s="25" t="s">
        <v>694</v>
      </c>
      <c r="J169" s="25">
        <v>1</v>
      </c>
      <c r="K169" s="25" t="s">
        <v>668</v>
      </c>
      <c r="L169" s="25" t="s">
        <v>1554</v>
      </c>
      <c r="O169" s="25" t="s">
        <v>683</v>
      </c>
      <c r="P169" s="25" t="s">
        <v>844</v>
      </c>
      <c r="Q169" s="25" t="s">
        <v>1603</v>
      </c>
      <c r="R169" s="25" t="s">
        <v>1604</v>
      </c>
      <c r="S169" s="25" t="s">
        <v>1605</v>
      </c>
      <c r="T169" s="25" t="s">
        <v>1566</v>
      </c>
      <c r="V169" s="25" t="s">
        <v>1592</v>
      </c>
      <c r="Z169" s="25" t="s">
        <v>865</v>
      </c>
      <c r="AB169" s="25" t="s">
        <v>664</v>
      </c>
      <c r="AC169" s="25" t="s">
        <v>664</v>
      </c>
      <c r="AD169" s="25">
        <v>0</v>
      </c>
      <c r="AE169" s="25" t="s">
        <v>995</v>
      </c>
      <c r="AF169" s="25">
        <v>-29.937563166144635</v>
      </c>
      <c r="AG169" s="25">
        <v>-70.932483420684775</v>
      </c>
      <c r="AI169" s="25" t="s">
        <v>805</v>
      </c>
      <c r="AO169" s="25" t="s">
        <v>662</v>
      </c>
      <c r="AR169" s="17" t="s">
        <v>1630</v>
      </c>
      <c r="AS169" s="17" t="s">
        <v>1630</v>
      </c>
    </row>
    <row r="170" spans="1:45">
      <c r="A170" s="25">
        <v>1</v>
      </c>
      <c r="B170" s="25" t="str">
        <f>IF(A170="","",IFERROR(VLOOKUP(A170,Campaña!$A$2:$K$100000,2,0),"ID NO EXISTE"))</f>
        <v>Verano 2022</v>
      </c>
      <c r="C170" s="25">
        <v>296</v>
      </c>
      <c r="D170" s="25" t="str">
        <f>IF(C170="","",IFERROR(CONCATENATE(VLOOKUP(C170,EstacionReplica!$A$1:$W$99981,2,0)," - ",VLOOKUP(C170,EstacionReplica!$A$1:$W$99981,3,0)," - ",VLOOKUP(C170,EstacionReplica!$A$1:$W$99981,4,0)),"ID NO EXISTE"))</f>
        <v>H296 - Registro individual - 1</v>
      </c>
      <c r="E170" s="25">
        <v>2022</v>
      </c>
      <c r="F170" s="25">
        <v>3</v>
      </c>
      <c r="G170" s="25">
        <v>7</v>
      </c>
      <c r="H170" s="85">
        <v>0.49513888888888902</v>
      </c>
      <c r="I170" s="25" t="s">
        <v>694</v>
      </c>
      <c r="J170" s="25">
        <v>1</v>
      </c>
      <c r="K170" s="25" t="s">
        <v>668</v>
      </c>
      <c r="L170" s="25" t="s">
        <v>1554</v>
      </c>
      <c r="Z170" s="25" t="s">
        <v>888</v>
      </c>
      <c r="AB170" s="25" t="s">
        <v>664</v>
      </c>
      <c r="AC170" s="25" t="s">
        <v>664</v>
      </c>
      <c r="AD170" s="25">
        <v>0</v>
      </c>
      <c r="AE170" s="25" t="s">
        <v>995</v>
      </c>
      <c r="AF170" s="25">
        <v>-29.974166679126988</v>
      </c>
      <c r="AG170" s="25">
        <v>-70.962310687703095</v>
      </c>
      <c r="AI170" s="25" t="s">
        <v>1629</v>
      </c>
      <c r="AO170" s="25" t="s">
        <v>662</v>
      </c>
      <c r="AR170" s="17" t="s">
        <v>1630</v>
      </c>
      <c r="AS170" s="17" t="s">
        <v>1630</v>
      </c>
    </row>
    <row r="171" spans="1:45">
      <c r="A171" s="25">
        <v>1</v>
      </c>
      <c r="B171" s="25" t="str">
        <f>IF(A171="","",IFERROR(VLOOKUP(A171,Campaña!$A$2:$K$100000,2,0),"ID NO EXISTE"))</f>
        <v>Verano 2022</v>
      </c>
      <c r="C171" s="25">
        <v>297</v>
      </c>
      <c r="D171" s="25" t="str">
        <f>IF(C171="","",IFERROR(CONCATENATE(VLOOKUP(C171,EstacionReplica!$A$1:$W$99981,2,0)," - ",VLOOKUP(C171,EstacionReplica!$A$1:$W$99981,3,0)," - ",VLOOKUP(C171,EstacionReplica!$A$1:$W$99981,4,0)),"ID NO EXISTE"))</f>
        <v>H297 - Registro individual - 1</v>
      </c>
      <c r="E171" s="25">
        <v>2022</v>
      </c>
      <c r="F171" s="25">
        <v>3</v>
      </c>
      <c r="G171" s="25">
        <v>7</v>
      </c>
      <c r="H171" s="85">
        <v>0.49513888888888902</v>
      </c>
      <c r="I171" s="25" t="s">
        <v>694</v>
      </c>
      <c r="J171" s="25">
        <v>1</v>
      </c>
      <c r="K171" s="25" t="s">
        <v>668</v>
      </c>
      <c r="L171" s="25" t="s">
        <v>1554</v>
      </c>
      <c r="Z171" s="25" t="s">
        <v>888</v>
      </c>
      <c r="AB171" s="25" t="s">
        <v>664</v>
      </c>
      <c r="AC171" s="25" t="s">
        <v>664</v>
      </c>
      <c r="AD171" s="25">
        <v>0</v>
      </c>
      <c r="AE171" s="25" t="s">
        <v>995</v>
      </c>
      <c r="AF171" s="25">
        <v>-29.97990880343664</v>
      </c>
      <c r="AG171" s="25">
        <v>-70.966869395330889</v>
      </c>
      <c r="AI171" s="25" t="s">
        <v>1629</v>
      </c>
      <c r="AO171" s="25" t="s">
        <v>662</v>
      </c>
      <c r="AR171" s="17" t="s">
        <v>1630</v>
      </c>
      <c r="AS171" s="17" t="s">
        <v>1630</v>
      </c>
    </row>
    <row r="172" spans="1:45">
      <c r="A172" s="25">
        <v>1</v>
      </c>
      <c r="B172" s="25" t="str">
        <f>IF(A172="","",IFERROR(VLOOKUP(A172,Campaña!$A$2:$K$100000,2,0),"ID NO EXISTE"))</f>
        <v>Verano 2022</v>
      </c>
      <c r="C172" s="25">
        <v>298</v>
      </c>
      <c r="D172" s="25" t="str">
        <f>IF(C172="","",IFERROR(CONCATENATE(VLOOKUP(C172,EstacionReplica!$A$1:$W$99981,2,0)," - ",VLOOKUP(C172,EstacionReplica!$A$1:$W$99981,3,0)," - ",VLOOKUP(C172,EstacionReplica!$A$1:$W$99981,4,0)),"ID NO EXISTE"))</f>
        <v>H298 - Registro individual - 1</v>
      </c>
      <c r="E172" s="25">
        <v>2022</v>
      </c>
      <c r="F172" s="25">
        <v>3</v>
      </c>
      <c r="G172" s="25">
        <v>7</v>
      </c>
      <c r="H172" s="85">
        <v>0.49513888888888902</v>
      </c>
      <c r="I172" s="25" t="s">
        <v>694</v>
      </c>
      <c r="J172" s="25">
        <v>1</v>
      </c>
      <c r="K172" s="25" t="s">
        <v>668</v>
      </c>
      <c r="L172" s="25" t="s">
        <v>1554</v>
      </c>
      <c r="O172" s="25" t="s">
        <v>683</v>
      </c>
      <c r="P172" s="25" t="s">
        <v>844</v>
      </c>
      <c r="Q172" s="25" t="s">
        <v>1603</v>
      </c>
      <c r="R172" s="25" t="s">
        <v>1604</v>
      </c>
      <c r="S172" s="25" t="s">
        <v>1605</v>
      </c>
      <c r="T172" s="25" t="s">
        <v>1566</v>
      </c>
      <c r="V172" s="25" t="s">
        <v>1592</v>
      </c>
      <c r="Z172" s="25" t="s">
        <v>865</v>
      </c>
      <c r="AB172" s="25" t="s">
        <v>664</v>
      </c>
      <c r="AC172" s="25" t="s">
        <v>664</v>
      </c>
      <c r="AD172" s="25">
        <v>0</v>
      </c>
      <c r="AE172" s="25" t="s">
        <v>995</v>
      </c>
      <c r="AF172" s="25">
        <v>-30.043990618899574</v>
      </c>
      <c r="AG172" s="25">
        <v>-70.975953430716459</v>
      </c>
      <c r="AI172" s="25" t="s">
        <v>805</v>
      </c>
      <c r="AO172" s="25" t="s">
        <v>662</v>
      </c>
      <c r="AR172" s="17" t="s">
        <v>1630</v>
      </c>
      <c r="AS172" s="17" t="s">
        <v>1630</v>
      </c>
    </row>
    <row r="173" spans="1:45">
      <c r="A173" s="25">
        <v>1</v>
      </c>
      <c r="B173" s="25" t="str">
        <f>IF(A173="","",IFERROR(VLOOKUP(A173,Campaña!$A$2:$K$100000,2,0),"ID NO EXISTE"))</f>
        <v>Verano 2022</v>
      </c>
      <c r="C173" s="25">
        <v>304</v>
      </c>
      <c r="D173" s="25" t="str">
        <f>IF(C173="","",IFERROR(CONCATENATE(VLOOKUP(C173,EstacionReplica!$A$1:$W$99981,2,0)," - ",VLOOKUP(C173,EstacionReplica!$A$1:$W$99981,3,0)," - ",VLOOKUP(C173,EstacionReplica!$A$1:$W$99981,4,0)),"ID NO EXISTE"))</f>
        <v>H304 - Registro individual - 1</v>
      </c>
      <c r="E173" s="25">
        <v>2022</v>
      </c>
      <c r="F173" s="25">
        <v>3</v>
      </c>
      <c r="G173" s="25">
        <v>7</v>
      </c>
      <c r="H173" s="85">
        <v>0.49513888888888902</v>
      </c>
      <c r="I173" s="25" t="s">
        <v>694</v>
      </c>
      <c r="J173" s="25">
        <v>1</v>
      </c>
      <c r="K173" s="25" t="s">
        <v>668</v>
      </c>
      <c r="L173" s="25" t="s">
        <v>1554</v>
      </c>
      <c r="Z173" s="25" t="s">
        <v>888</v>
      </c>
      <c r="AB173" s="25" t="s">
        <v>664</v>
      </c>
      <c r="AC173" s="25" t="s">
        <v>664</v>
      </c>
      <c r="AD173" s="25">
        <v>0</v>
      </c>
      <c r="AE173" s="25" t="s">
        <v>995</v>
      </c>
      <c r="AF173" s="25">
        <v>-30.235793563327803</v>
      </c>
      <c r="AG173" s="25">
        <v>-70.957878001601799</v>
      </c>
      <c r="AI173" s="25" t="s">
        <v>1629</v>
      </c>
      <c r="AO173" s="25" t="s">
        <v>662</v>
      </c>
      <c r="AR173" s="17" t="s">
        <v>1630</v>
      </c>
      <c r="AS173" s="17" t="s">
        <v>1630</v>
      </c>
    </row>
    <row r="174" spans="1:45">
      <c r="A174" s="25">
        <v>1</v>
      </c>
      <c r="B174" s="25" t="str">
        <f>IF(A174="","",IFERROR(VLOOKUP(A174,Campaña!$A$2:$K$100000,2,0),"ID NO EXISTE"))</f>
        <v>Verano 2022</v>
      </c>
      <c r="C174" s="25">
        <v>305</v>
      </c>
      <c r="D174" s="25" t="str">
        <f>IF(C174="","",IFERROR(CONCATENATE(VLOOKUP(C174,EstacionReplica!$A$1:$W$99981,2,0)," - ",VLOOKUP(C174,EstacionReplica!$A$1:$W$99981,3,0)," - ",VLOOKUP(C174,EstacionReplica!$A$1:$W$99981,4,0)),"ID NO EXISTE"))</f>
        <v>H305 - Registro individual - 1</v>
      </c>
      <c r="E174" s="25">
        <v>2022</v>
      </c>
      <c r="F174" s="25">
        <v>3</v>
      </c>
      <c r="G174" s="25">
        <v>7</v>
      </c>
      <c r="H174" s="85">
        <v>0.49513888888888902</v>
      </c>
      <c r="I174" s="25" t="s">
        <v>694</v>
      </c>
      <c r="J174" s="25">
        <v>1</v>
      </c>
      <c r="K174" s="25" t="s">
        <v>668</v>
      </c>
      <c r="L174" s="25" t="s">
        <v>1554</v>
      </c>
      <c r="Z174" s="25" t="s">
        <v>888</v>
      </c>
      <c r="AB174" s="25" t="s">
        <v>664</v>
      </c>
      <c r="AC174" s="25" t="s">
        <v>664</v>
      </c>
      <c r="AD174" s="25">
        <v>0</v>
      </c>
      <c r="AE174" s="25" t="s">
        <v>995</v>
      </c>
      <c r="AF174" s="25">
        <v>-30.265595511053299</v>
      </c>
      <c r="AG174" s="25">
        <v>-70.957045411884593</v>
      </c>
      <c r="AI174" s="25" t="s">
        <v>1629</v>
      </c>
      <c r="AO174" s="25" t="s">
        <v>662</v>
      </c>
      <c r="AR174" s="17" t="s">
        <v>1630</v>
      </c>
      <c r="AS174" s="17" t="s">
        <v>1630</v>
      </c>
    </row>
    <row r="175" spans="1:45">
      <c r="A175" s="25">
        <v>1</v>
      </c>
      <c r="B175" s="25" t="str">
        <f>IF(A175="","",IFERROR(VLOOKUP(A175,Campaña!$A$2:$K$100000,2,0),"ID NO EXISTE"))</f>
        <v>Verano 2022</v>
      </c>
      <c r="C175" s="25">
        <v>307</v>
      </c>
      <c r="D175" s="25" t="str">
        <f>IF(C175="","",IFERROR(CONCATENATE(VLOOKUP(C175,EstacionReplica!$A$1:$W$99981,2,0)," - ",VLOOKUP(C175,EstacionReplica!$A$1:$W$99981,3,0)," - ",VLOOKUP(C175,EstacionReplica!$A$1:$W$99981,4,0)),"ID NO EXISTE"))</f>
        <v>H307 - Registro individual - 1</v>
      </c>
      <c r="E175" s="25">
        <v>2022</v>
      </c>
      <c r="F175" s="25">
        <v>3</v>
      </c>
      <c r="G175" s="25">
        <v>7</v>
      </c>
      <c r="H175" s="85">
        <v>0.49513888888888902</v>
      </c>
      <c r="I175" s="25" t="s">
        <v>694</v>
      </c>
      <c r="J175" s="25">
        <v>1</v>
      </c>
      <c r="K175" s="25" t="s">
        <v>668</v>
      </c>
      <c r="L175" s="25" t="s">
        <v>1554</v>
      </c>
      <c r="Z175" s="25" t="s">
        <v>888</v>
      </c>
      <c r="AB175" s="25" t="s">
        <v>664</v>
      </c>
      <c r="AC175" s="25" t="s">
        <v>664</v>
      </c>
      <c r="AD175" s="25">
        <v>0</v>
      </c>
      <c r="AE175" s="25" t="s">
        <v>995</v>
      </c>
      <c r="AF175" s="25">
        <v>-30.3286715965695</v>
      </c>
      <c r="AG175" s="25">
        <v>-70.971652120820181</v>
      </c>
      <c r="AI175" s="25" t="s">
        <v>1629</v>
      </c>
      <c r="AO175" s="25" t="s">
        <v>662</v>
      </c>
      <c r="AR175" s="17" t="s">
        <v>1630</v>
      </c>
      <c r="AS175" s="17" t="s">
        <v>1630</v>
      </c>
    </row>
    <row r="176" spans="1:45">
      <c r="A176" s="25">
        <v>1</v>
      </c>
      <c r="B176" s="25" t="str">
        <f>IF(A176="","",IFERROR(VLOOKUP(A176,Campaña!$A$2:$K$100000,2,0),"ID NO EXISTE"))</f>
        <v>Verano 2022</v>
      </c>
      <c r="C176" s="25">
        <v>308</v>
      </c>
      <c r="D176" s="25" t="str">
        <f>IF(C176="","",IFERROR(CONCATENATE(VLOOKUP(C176,EstacionReplica!$A$1:$W$99981,2,0)," - ",VLOOKUP(C176,EstacionReplica!$A$1:$W$99981,3,0)," - ",VLOOKUP(C176,EstacionReplica!$A$1:$W$99981,4,0)),"ID NO EXISTE"))</f>
        <v>H308 - Registro individual - 1</v>
      </c>
      <c r="E176" s="25">
        <v>2022</v>
      </c>
      <c r="F176" s="25">
        <v>3</v>
      </c>
      <c r="G176" s="25">
        <v>7</v>
      </c>
      <c r="H176" s="85">
        <v>0.49513888888888902</v>
      </c>
      <c r="I176" s="25" t="s">
        <v>694</v>
      </c>
      <c r="J176" s="25">
        <v>1</v>
      </c>
      <c r="K176" s="25" t="s">
        <v>668</v>
      </c>
      <c r="L176" s="25" t="s">
        <v>1554</v>
      </c>
      <c r="O176" s="25" t="s">
        <v>683</v>
      </c>
      <c r="P176" s="25" t="s">
        <v>844</v>
      </c>
      <c r="Q176" s="25" t="s">
        <v>1603</v>
      </c>
      <c r="R176" s="25" t="s">
        <v>1608</v>
      </c>
      <c r="S176" s="25" t="s">
        <v>1609</v>
      </c>
      <c r="T176" s="25" t="s">
        <v>1558</v>
      </c>
      <c r="V176" s="25" t="s">
        <v>1584</v>
      </c>
      <c r="Z176" s="25" t="s">
        <v>865</v>
      </c>
      <c r="AB176" s="25" t="s">
        <v>664</v>
      </c>
      <c r="AC176" s="25" t="s">
        <v>664</v>
      </c>
      <c r="AD176" s="25">
        <v>0</v>
      </c>
      <c r="AE176" s="25" t="s">
        <v>995</v>
      </c>
      <c r="AF176" s="25">
        <v>-30.344738137413632</v>
      </c>
      <c r="AG176" s="25">
        <v>-70.975885145067025</v>
      </c>
      <c r="AI176" s="25" t="s">
        <v>805</v>
      </c>
      <c r="AO176" s="25" t="s">
        <v>662</v>
      </c>
      <c r="AR176" s="17" t="s">
        <v>1630</v>
      </c>
      <c r="AS176" s="17" t="s">
        <v>1630</v>
      </c>
    </row>
    <row r="177" spans="1:45">
      <c r="A177" s="25">
        <v>1</v>
      </c>
      <c r="B177" s="25" t="str">
        <f>IF(A177="","",IFERROR(VLOOKUP(A177,Campaña!$A$2:$K$100000,2,0),"ID NO EXISTE"))</f>
        <v>Verano 2022</v>
      </c>
      <c r="C177" s="25">
        <v>309</v>
      </c>
      <c r="D177" s="25" t="str">
        <f>IF(C177="","",IFERROR(CONCATENATE(VLOOKUP(C177,EstacionReplica!$A$1:$W$99981,2,0)," - ",VLOOKUP(C177,EstacionReplica!$A$1:$W$99981,3,0)," - ",VLOOKUP(C177,EstacionReplica!$A$1:$W$99981,4,0)),"ID NO EXISTE"))</f>
        <v>H309 - Registro individual - 1</v>
      </c>
      <c r="E177" s="25">
        <v>2022</v>
      </c>
      <c r="F177" s="25">
        <v>3</v>
      </c>
      <c r="G177" s="25">
        <v>7</v>
      </c>
      <c r="H177" s="85">
        <v>0.49513888888888902</v>
      </c>
      <c r="I177" s="25" t="s">
        <v>694</v>
      </c>
      <c r="J177" s="25">
        <v>1</v>
      </c>
      <c r="K177" s="25" t="s">
        <v>668</v>
      </c>
      <c r="L177" s="25" t="s">
        <v>1554</v>
      </c>
      <c r="Z177" s="25" t="s">
        <v>888</v>
      </c>
      <c r="AB177" s="25" t="s">
        <v>664</v>
      </c>
      <c r="AC177" s="25" t="s">
        <v>664</v>
      </c>
      <c r="AD177" s="25">
        <v>0</v>
      </c>
      <c r="AE177" s="25" t="s">
        <v>995</v>
      </c>
      <c r="AF177" s="25">
        <v>-30.364582838713147</v>
      </c>
      <c r="AG177" s="25">
        <v>-70.980820057027472</v>
      </c>
      <c r="AI177" s="25" t="s">
        <v>1629</v>
      </c>
      <c r="AO177" s="25" t="s">
        <v>662</v>
      </c>
      <c r="AR177" s="17" t="s">
        <v>1630</v>
      </c>
      <c r="AS177" s="17" t="s">
        <v>1630</v>
      </c>
    </row>
    <row r="178" spans="1:45">
      <c r="A178" s="25">
        <v>1</v>
      </c>
      <c r="B178" s="25" t="str">
        <f>IF(A178="","",IFERROR(VLOOKUP(A178,Campaña!$A$2:$K$100000,2,0),"ID NO EXISTE"))</f>
        <v>Verano 2022</v>
      </c>
      <c r="C178" s="25">
        <v>310</v>
      </c>
      <c r="D178" s="25" t="str">
        <f>IF(C178="","",IFERROR(CONCATENATE(VLOOKUP(C178,EstacionReplica!$A$1:$W$99981,2,0)," - ",VLOOKUP(C178,EstacionReplica!$A$1:$W$99981,3,0)," - ",VLOOKUP(C178,EstacionReplica!$A$1:$W$99981,4,0)),"ID NO EXISTE"))</f>
        <v>H310 - Registro individual - 1</v>
      </c>
      <c r="E178" s="25">
        <v>2022</v>
      </c>
      <c r="F178" s="25">
        <v>3</v>
      </c>
      <c r="G178" s="25">
        <v>7</v>
      </c>
      <c r="H178" s="85">
        <v>0.49513888888888902</v>
      </c>
      <c r="I178" s="25" t="s">
        <v>694</v>
      </c>
      <c r="J178" s="25">
        <v>1</v>
      </c>
      <c r="K178" s="25" t="s">
        <v>668</v>
      </c>
      <c r="L178" s="25" t="s">
        <v>1554</v>
      </c>
      <c r="Z178" s="25" t="s">
        <v>888</v>
      </c>
      <c r="AB178" s="25" t="s">
        <v>664</v>
      </c>
      <c r="AC178" s="25" t="s">
        <v>664</v>
      </c>
      <c r="AD178" s="25">
        <v>0</v>
      </c>
      <c r="AE178" s="25" t="s">
        <v>995</v>
      </c>
      <c r="AF178" s="25">
        <v>-30.373921736969216</v>
      </c>
      <c r="AG178" s="25">
        <v>-70.98486845135092</v>
      </c>
      <c r="AI178" s="25" t="s">
        <v>1629</v>
      </c>
      <c r="AO178" s="25" t="s">
        <v>662</v>
      </c>
      <c r="AR178" s="17" t="s">
        <v>1630</v>
      </c>
      <c r="AS178" s="17" t="s">
        <v>1630</v>
      </c>
    </row>
    <row r="179" spans="1:45">
      <c r="A179" s="25">
        <v>1</v>
      </c>
      <c r="B179" s="25" t="str">
        <f>IF(A179="","",IFERROR(VLOOKUP(A179,Campaña!$A$2:$K$100000,2,0),"ID NO EXISTE"))</f>
        <v>Verano 2022</v>
      </c>
      <c r="C179" s="25">
        <v>314</v>
      </c>
      <c r="D179" s="25" t="str">
        <f>IF(C179="","",IFERROR(CONCATENATE(VLOOKUP(C179,EstacionReplica!$A$1:$W$99981,2,0)," - ",VLOOKUP(C179,EstacionReplica!$A$1:$W$99981,3,0)," - ",VLOOKUP(C179,EstacionReplica!$A$1:$W$99981,4,0)),"ID NO EXISTE"))</f>
        <v>H314 - Registro individual - 1</v>
      </c>
      <c r="E179" s="25">
        <v>2022</v>
      </c>
      <c r="F179" s="25">
        <v>3</v>
      </c>
      <c r="G179" s="25">
        <v>7</v>
      </c>
      <c r="H179" s="85">
        <v>0.49513888888888902</v>
      </c>
      <c r="I179" s="25" t="s">
        <v>694</v>
      </c>
      <c r="J179" s="25">
        <v>1</v>
      </c>
      <c r="K179" s="25" t="s">
        <v>668</v>
      </c>
      <c r="L179" s="25" t="s">
        <v>1554</v>
      </c>
      <c r="Z179" s="25" t="s">
        <v>888</v>
      </c>
      <c r="AB179" s="25" t="s">
        <v>664</v>
      </c>
      <c r="AC179" s="25" t="s">
        <v>664</v>
      </c>
      <c r="AD179" s="25">
        <v>0</v>
      </c>
      <c r="AE179" s="25" t="s">
        <v>995</v>
      </c>
      <c r="AF179" s="25">
        <v>-30.423386699295413</v>
      </c>
      <c r="AG179" s="25">
        <v>-70.975313912637432</v>
      </c>
      <c r="AI179" s="25" t="s">
        <v>1629</v>
      </c>
      <c r="AO179" s="25" t="s">
        <v>662</v>
      </c>
      <c r="AR179" s="17" t="s">
        <v>1630</v>
      </c>
      <c r="AS179" s="17" t="s">
        <v>1630</v>
      </c>
    </row>
    <row r="180" spans="1:45">
      <c r="A180" s="25">
        <v>1</v>
      </c>
      <c r="B180" s="25" t="str">
        <f>IF(A180="","",IFERROR(VLOOKUP(A180,Campaña!$A$2:$K$100000,2,0),"ID NO EXISTE"))</f>
        <v>Verano 2022</v>
      </c>
      <c r="C180" s="25">
        <v>315</v>
      </c>
      <c r="D180" s="25" t="str">
        <f>IF(C180="","",IFERROR(CONCATENATE(VLOOKUP(C180,EstacionReplica!$A$1:$W$99981,2,0)," - ",VLOOKUP(C180,EstacionReplica!$A$1:$W$99981,3,0)," - ",VLOOKUP(C180,EstacionReplica!$A$1:$W$99981,4,0)),"ID NO EXISTE"))</f>
        <v>H315 - Registro individual - 1</v>
      </c>
      <c r="E180" s="25">
        <v>2022</v>
      </c>
      <c r="F180" s="25">
        <v>3</v>
      </c>
      <c r="G180" s="25">
        <v>7</v>
      </c>
      <c r="H180" s="85">
        <v>0.49513888888888902</v>
      </c>
      <c r="I180" s="25" t="s">
        <v>694</v>
      </c>
      <c r="J180" s="25">
        <v>1</v>
      </c>
      <c r="K180" s="25" t="s">
        <v>668</v>
      </c>
      <c r="L180" s="25" t="s">
        <v>1554</v>
      </c>
      <c r="Z180" s="25" t="s">
        <v>888</v>
      </c>
      <c r="AB180" s="25" t="s">
        <v>664</v>
      </c>
      <c r="AC180" s="25" t="s">
        <v>664</v>
      </c>
      <c r="AD180" s="25">
        <v>0</v>
      </c>
      <c r="AE180" s="25" t="s">
        <v>995</v>
      </c>
      <c r="AF180" s="25">
        <v>-30.432391941618121</v>
      </c>
      <c r="AG180" s="25">
        <v>-70.976380346042774</v>
      </c>
      <c r="AI180" s="25" t="s">
        <v>1629</v>
      </c>
      <c r="AO180" s="25" t="s">
        <v>662</v>
      </c>
      <c r="AR180" s="17" t="s">
        <v>1630</v>
      </c>
      <c r="AS180" s="17" t="s">
        <v>1630</v>
      </c>
    </row>
    <row r="181" spans="1:45">
      <c r="A181" s="25">
        <v>1</v>
      </c>
      <c r="B181" s="25" t="str">
        <f>IF(A181="","",IFERROR(VLOOKUP(A181,Campaña!$A$2:$K$100000,2,0),"ID NO EXISTE"))</f>
        <v>Verano 2022</v>
      </c>
      <c r="C181" s="25">
        <v>324</v>
      </c>
      <c r="D181" s="25" t="str">
        <f>IF(C181="","",IFERROR(CONCATENATE(VLOOKUP(C181,EstacionReplica!$A$1:$W$99981,2,0)," - ",VLOOKUP(C181,EstacionReplica!$A$1:$W$99981,3,0)," - ",VLOOKUP(C181,EstacionReplica!$A$1:$W$99981,4,0)),"ID NO EXISTE"))</f>
        <v>H324 - Registro individual - 1</v>
      </c>
      <c r="E181" s="25">
        <v>2022</v>
      </c>
      <c r="F181" s="25">
        <v>3</v>
      </c>
      <c r="G181" s="25">
        <v>7</v>
      </c>
      <c r="H181" s="85">
        <v>0.49513888888888902</v>
      </c>
      <c r="I181" s="25" t="s">
        <v>694</v>
      </c>
      <c r="J181" s="25">
        <v>1</v>
      </c>
      <c r="K181" s="25" t="s">
        <v>668</v>
      </c>
      <c r="L181" s="25" t="s">
        <v>1554</v>
      </c>
      <c r="O181" s="25" t="s">
        <v>683</v>
      </c>
      <c r="P181" s="25" t="s">
        <v>844</v>
      </c>
      <c r="Q181" s="25" t="s">
        <v>1603</v>
      </c>
      <c r="R181" s="25" t="s">
        <v>1604</v>
      </c>
      <c r="S181" s="25" t="s">
        <v>1615</v>
      </c>
      <c r="T181" s="25" t="s">
        <v>1567</v>
      </c>
      <c r="Z181" s="25" t="s">
        <v>865</v>
      </c>
      <c r="AB181" s="25" t="s">
        <v>664</v>
      </c>
      <c r="AC181" s="25" t="s">
        <v>664</v>
      </c>
      <c r="AD181" s="25">
        <v>0</v>
      </c>
      <c r="AE181" s="25" t="s">
        <v>995</v>
      </c>
      <c r="AF181" s="25">
        <v>-30.689016755498045</v>
      </c>
      <c r="AG181" s="25">
        <v>-71.0765033156475</v>
      </c>
      <c r="AI181" s="25" t="s">
        <v>805</v>
      </c>
      <c r="AO181" s="25" t="s">
        <v>662</v>
      </c>
      <c r="AR181" s="17" t="s">
        <v>1630</v>
      </c>
      <c r="AS181" s="17" t="s">
        <v>1630</v>
      </c>
    </row>
    <row r="182" spans="1:45">
      <c r="A182" s="25">
        <v>1</v>
      </c>
      <c r="B182" s="25" t="str">
        <f>IF(A182="","",IFERROR(VLOOKUP(A182,Campaña!$A$2:$K$100000,2,0),"ID NO EXISTE"))</f>
        <v>Verano 2022</v>
      </c>
      <c r="C182" s="25">
        <v>325</v>
      </c>
      <c r="D182" s="25" t="str">
        <f>IF(C182="","",IFERROR(CONCATENATE(VLOOKUP(C182,EstacionReplica!$A$1:$W$99981,2,0)," - ",VLOOKUP(C182,EstacionReplica!$A$1:$W$99981,3,0)," - ",VLOOKUP(C182,EstacionReplica!$A$1:$W$99981,4,0)),"ID NO EXISTE"))</f>
        <v>H325 - Registro individual - 1</v>
      </c>
      <c r="E182" s="25">
        <v>2022</v>
      </c>
      <c r="F182" s="25">
        <v>3</v>
      </c>
      <c r="G182" s="25">
        <v>7</v>
      </c>
      <c r="H182" s="85">
        <v>0.49513888888888902</v>
      </c>
      <c r="I182" s="25" t="s">
        <v>694</v>
      </c>
      <c r="J182" s="25">
        <v>1</v>
      </c>
      <c r="K182" s="25" t="s">
        <v>668</v>
      </c>
      <c r="L182" s="25" t="s">
        <v>1554</v>
      </c>
      <c r="O182" s="25" t="s">
        <v>683</v>
      </c>
      <c r="P182" s="25" t="s">
        <v>844</v>
      </c>
      <c r="Q182" s="25" t="s">
        <v>1603</v>
      </c>
      <c r="R182" s="25" t="s">
        <v>1604</v>
      </c>
      <c r="S182" s="25" t="s">
        <v>1612</v>
      </c>
      <c r="T182" s="25" t="s">
        <v>1561</v>
      </c>
      <c r="V182" s="25" t="s">
        <v>1586</v>
      </c>
      <c r="Z182" s="25" t="s">
        <v>865</v>
      </c>
      <c r="AB182" s="25" t="s">
        <v>664</v>
      </c>
      <c r="AC182" s="25" t="s">
        <v>664</v>
      </c>
      <c r="AD182" s="25">
        <v>0</v>
      </c>
      <c r="AE182" s="25" t="s">
        <v>995</v>
      </c>
      <c r="AF182" s="25">
        <v>-30.700967493309122</v>
      </c>
      <c r="AG182" s="25">
        <v>-71.081122857070326</v>
      </c>
      <c r="AI182" s="25" t="s">
        <v>805</v>
      </c>
      <c r="AO182" s="25" t="s">
        <v>662</v>
      </c>
      <c r="AR182" s="17" t="s">
        <v>1630</v>
      </c>
      <c r="AS182" s="17" t="s">
        <v>1630</v>
      </c>
    </row>
    <row r="183" spans="1:45">
      <c r="A183" s="25">
        <v>1</v>
      </c>
      <c r="B183" s="25" t="str">
        <f>IF(A183="","",IFERROR(VLOOKUP(A183,Campaña!$A$2:$K$100000,2,0),"ID NO EXISTE"))</f>
        <v>Verano 2022</v>
      </c>
      <c r="C183" s="25">
        <v>326</v>
      </c>
      <c r="D183" s="25" t="str">
        <f>IF(C183="","",IFERROR(CONCATENATE(VLOOKUP(C183,EstacionReplica!$A$1:$W$99981,2,0)," - ",VLOOKUP(C183,EstacionReplica!$A$1:$W$99981,3,0)," - ",VLOOKUP(C183,EstacionReplica!$A$1:$W$99981,4,0)),"ID NO EXISTE"))</f>
        <v>H326 - Registro individual - 1</v>
      </c>
      <c r="E183" s="25">
        <v>2022</v>
      </c>
      <c r="F183" s="25">
        <v>3</v>
      </c>
      <c r="G183" s="25">
        <v>7</v>
      </c>
      <c r="H183" s="85">
        <v>0.49513888888888902</v>
      </c>
      <c r="I183" s="25" t="s">
        <v>694</v>
      </c>
      <c r="J183" s="25">
        <v>1</v>
      </c>
      <c r="K183" s="25" t="s">
        <v>668</v>
      </c>
      <c r="L183" s="25" t="s">
        <v>1554</v>
      </c>
      <c r="O183" s="25" t="s">
        <v>683</v>
      </c>
      <c r="P183" s="25" t="s">
        <v>844</v>
      </c>
      <c r="Q183" s="25" t="s">
        <v>1603</v>
      </c>
      <c r="R183" s="25" t="s">
        <v>1604</v>
      </c>
      <c r="S183" s="25" t="s">
        <v>1607</v>
      </c>
      <c r="T183" s="25" t="s">
        <v>1559</v>
      </c>
      <c r="V183" s="25" t="s">
        <v>1583</v>
      </c>
      <c r="Z183" s="25" t="s">
        <v>865</v>
      </c>
      <c r="AB183" s="25" t="s">
        <v>664</v>
      </c>
      <c r="AC183" s="25" t="s">
        <v>664</v>
      </c>
      <c r="AD183" s="25">
        <v>0</v>
      </c>
      <c r="AE183" s="25" t="s">
        <v>995</v>
      </c>
      <c r="AF183" s="25">
        <v>-30.710522827123452</v>
      </c>
      <c r="AG183" s="25">
        <v>-71.091079185770695</v>
      </c>
      <c r="AI183" s="25" t="s">
        <v>805</v>
      </c>
      <c r="AO183" s="25" t="s">
        <v>662</v>
      </c>
      <c r="AR183" s="17" t="s">
        <v>1630</v>
      </c>
      <c r="AS183" s="17" t="s">
        <v>1630</v>
      </c>
    </row>
    <row r="184" spans="1:45">
      <c r="A184" s="25">
        <v>1</v>
      </c>
      <c r="B184" s="25" t="str">
        <f>IF(A184="","",IFERROR(VLOOKUP(A184,Campaña!$A$2:$K$100000,2,0),"ID NO EXISTE"))</f>
        <v>Verano 2022</v>
      </c>
      <c r="C184" s="25">
        <v>331</v>
      </c>
      <c r="D184" s="25" t="str">
        <f>IF(C184="","",IFERROR(CONCATENATE(VLOOKUP(C184,EstacionReplica!$A$1:$W$99981,2,0)," - ",VLOOKUP(C184,EstacionReplica!$A$1:$W$99981,3,0)," - ",VLOOKUP(C184,EstacionReplica!$A$1:$W$99981,4,0)),"ID NO EXISTE"))</f>
        <v>H331 - Registro individual - 1</v>
      </c>
      <c r="E184" s="25">
        <v>2022</v>
      </c>
      <c r="F184" s="25">
        <v>3</v>
      </c>
      <c r="G184" s="25">
        <v>7</v>
      </c>
      <c r="H184" s="85">
        <v>0.49513888888888902</v>
      </c>
      <c r="I184" s="25" t="s">
        <v>694</v>
      </c>
      <c r="J184" s="25">
        <v>1</v>
      </c>
      <c r="K184" s="25" t="s">
        <v>668</v>
      </c>
      <c r="L184" s="25" t="s">
        <v>1554</v>
      </c>
      <c r="O184" s="25" t="s">
        <v>683</v>
      </c>
      <c r="P184" s="25" t="s">
        <v>844</v>
      </c>
      <c r="Q184" s="25" t="s">
        <v>1603</v>
      </c>
      <c r="R184" s="25" t="s">
        <v>1604</v>
      </c>
      <c r="S184" s="25" t="s">
        <v>1605</v>
      </c>
      <c r="T184" s="25" t="s">
        <v>1565</v>
      </c>
      <c r="Z184" s="25" t="s">
        <v>865</v>
      </c>
      <c r="AB184" s="25" t="s">
        <v>664</v>
      </c>
      <c r="AC184" s="25" t="s">
        <v>664</v>
      </c>
      <c r="AD184" s="25">
        <v>0</v>
      </c>
      <c r="AE184" s="25" t="s">
        <v>995</v>
      </c>
      <c r="AF184" s="25">
        <v>-30.789175659100305</v>
      </c>
      <c r="AG184" s="25">
        <v>-71.137980549181009</v>
      </c>
      <c r="AI184" s="25" t="s">
        <v>805</v>
      </c>
      <c r="AO184" s="25" t="s">
        <v>662</v>
      </c>
      <c r="AR184" s="17" t="s">
        <v>1630</v>
      </c>
      <c r="AS184" s="17" t="s">
        <v>1630</v>
      </c>
    </row>
    <row r="185" spans="1:45">
      <c r="A185" s="25">
        <v>1</v>
      </c>
      <c r="B185" s="25" t="str">
        <f>IF(A185="","",IFERROR(VLOOKUP(A185,Campaña!$A$2:$K$100000,2,0),"ID NO EXISTE"))</f>
        <v>Verano 2022</v>
      </c>
      <c r="C185" s="25">
        <v>332</v>
      </c>
      <c r="D185" s="25" t="str">
        <f>IF(C185="","",IFERROR(CONCATENATE(VLOOKUP(C185,EstacionReplica!$A$1:$W$99981,2,0)," - ",VLOOKUP(C185,EstacionReplica!$A$1:$W$99981,3,0)," - ",VLOOKUP(C185,EstacionReplica!$A$1:$W$99981,4,0)),"ID NO EXISTE"))</f>
        <v>H332 - Registro individual - 1</v>
      </c>
      <c r="E185" s="25">
        <v>2022</v>
      </c>
      <c r="F185" s="25">
        <v>3</v>
      </c>
      <c r="G185" s="25">
        <v>7</v>
      </c>
      <c r="H185" s="85">
        <v>0.49513888888888902</v>
      </c>
      <c r="I185" s="25" t="s">
        <v>694</v>
      </c>
      <c r="J185" s="25">
        <v>1</v>
      </c>
      <c r="K185" s="25" t="s">
        <v>668</v>
      </c>
      <c r="L185" s="25" t="s">
        <v>1554</v>
      </c>
      <c r="O185" s="25" t="s">
        <v>683</v>
      </c>
      <c r="P185" s="25" t="s">
        <v>843</v>
      </c>
      <c r="Q185" s="25" t="s">
        <v>1616</v>
      </c>
      <c r="R185" s="25" t="s">
        <v>1617</v>
      </c>
      <c r="S185" s="25" t="s">
        <v>1618</v>
      </c>
      <c r="T185" s="25" t="s">
        <v>1568</v>
      </c>
      <c r="Z185" s="25" t="s">
        <v>865</v>
      </c>
      <c r="AB185" s="25" t="s">
        <v>664</v>
      </c>
      <c r="AC185" s="25" t="s">
        <v>664</v>
      </c>
      <c r="AD185" s="25">
        <v>0</v>
      </c>
      <c r="AE185" s="25" t="s">
        <v>995</v>
      </c>
      <c r="AF185" s="25">
        <v>-30.808392569782402</v>
      </c>
      <c r="AG185" s="25">
        <v>-71.138876395048769</v>
      </c>
      <c r="AI185" s="25" t="s">
        <v>805</v>
      </c>
      <c r="AO185" s="25" t="s">
        <v>662</v>
      </c>
      <c r="AR185" s="17" t="s">
        <v>1630</v>
      </c>
      <c r="AS185" s="17" t="s">
        <v>1630</v>
      </c>
    </row>
    <row r="186" spans="1:45">
      <c r="A186" s="25">
        <v>1</v>
      </c>
      <c r="B186" s="25" t="str">
        <f>IF(A186="","",IFERROR(VLOOKUP(A186,Campaña!$A$2:$K$100000,2,0),"ID NO EXISTE"))</f>
        <v>Verano 2022</v>
      </c>
      <c r="C186" s="25">
        <v>334</v>
      </c>
      <c r="D186" s="25" t="str">
        <f>IF(C186="","",IFERROR(CONCATENATE(VLOOKUP(C186,EstacionReplica!$A$1:$W$99981,2,0)," - ",VLOOKUP(C186,EstacionReplica!$A$1:$W$99981,3,0)," - ",VLOOKUP(C186,EstacionReplica!$A$1:$W$99981,4,0)),"ID NO EXISTE"))</f>
        <v>H334 - Registro individual - 1</v>
      </c>
      <c r="E186" s="25">
        <v>2022</v>
      </c>
      <c r="F186" s="25">
        <v>3</v>
      </c>
      <c r="G186" s="25">
        <v>7</v>
      </c>
      <c r="H186" s="85">
        <v>0.49513888888888902</v>
      </c>
      <c r="I186" s="25" t="s">
        <v>694</v>
      </c>
      <c r="J186" s="25">
        <v>1</v>
      </c>
      <c r="K186" s="25" t="s">
        <v>668</v>
      </c>
      <c r="L186" s="25" t="s">
        <v>1554</v>
      </c>
      <c r="Z186" s="25" t="s">
        <v>888</v>
      </c>
      <c r="AB186" s="25" t="s">
        <v>664</v>
      </c>
      <c r="AC186" s="25" t="s">
        <v>664</v>
      </c>
      <c r="AD186" s="25">
        <v>0</v>
      </c>
      <c r="AE186" s="25" t="s">
        <v>995</v>
      </c>
      <c r="AF186" s="25">
        <v>-30.905434818890999</v>
      </c>
      <c r="AG186" s="25">
        <v>-71.179361578720247</v>
      </c>
      <c r="AI186" s="25" t="s">
        <v>1629</v>
      </c>
      <c r="AO186" s="25" t="s">
        <v>662</v>
      </c>
      <c r="AR186" s="17" t="s">
        <v>1630</v>
      </c>
      <c r="AS186" s="17" t="s">
        <v>1630</v>
      </c>
    </row>
    <row r="187" spans="1:45">
      <c r="A187" s="25">
        <v>1</v>
      </c>
      <c r="B187" s="25" t="str">
        <f>IF(A187="","",IFERROR(VLOOKUP(A187,Campaña!$A$2:$K$100000,2,0),"ID NO EXISTE"))</f>
        <v>Verano 2022</v>
      </c>
      <c r="C187" s="25">
        <v>335</v>
      </c>
      <c r="D187" s="25" t="str">
        <f>IF(C187="","",IFERROR(CONCATENATE(VLOOKUP(C187,EstacionReplica!$A$1:$W$99981,2,0)," - ",VLOOKUP(C187,EstacionReplica!$A$1:$W$99981,3,0)," - ",VLOOKUP(C187,EstacionReplica!$A$1:$W$99981,4,0)),"ID NO EXISTE"))</f>
        <v>H335 - Registro individual - 1</v>
      </c>
      <c r="E187" s="25">
        <v>2022</v>
      </c>
      <c r="F187" s="25">
        <v>3</v>
      </c>
      <c r="G187" s="25">
        <v>7</v>
      </c>
      <c r="H187" s="85">
        <v>0.49513888888888902</v>
      </c>
      <c r="I187" s="25" t="s">
        <v>694</v>
      </c>
      <c r="J187" s="25">
        <v>1</v>
      </c>
      <c r="K187" s="25" t="s">
        <v>668</v>
      </c>
      <c r="L187" s="25" t="s">
        <v>1554</v>
      </c>
      <c r="O187" s="25" t="s">
        <v>683</v>
      </c>
      <c r="P187" s="25" t="s">
        <v>844</v>
      </c>
      <c r="Q187" s="25" t="s">
        <v>1603</v>
      </c>
      <c r="R187" s="25" t="s">
        <v>1604</v>
      </c>
      <c r="S187" s="25" t="s">
        <v>1619</v>
      </c>
      <c r="T187" s="25" t="s">
        <v>1569</v>
      </c>
      <c r="V187" s="25" t="s">
        <v>1593</v>
      </c>
      <c r="Z187" s="25" t="s">
        <v>865</v>
      </c>
      <c r="AB187" s="25" t="s">
        <v>664</v>
      </c>
      <c r="AC187" s="25" t="s">
        <v>664</v>
      </c>
      <c r="AD187" s="25">
        <v>0</v>
      </c>
      <c r="AE187" s="25" t="s">
        <v>995</v>
      </c>
      <c r="AF187" s="25">
        <v>-30.938262328983004</v>
      </c>
      <c r="AG187" s="25">
        <v>-71.169003382652946</v>
      </c>
      <c r="AI187" s="25" t="s">
        <v>805</v>
      </c>
      <c r="AO187" s="25" t="s">
        <v>662</v>
      </c>
      <c r="AR187" s="17" t="s">
        <v>1630</v>
      </c>
      <c r="AS187" s="17" t="s">
        <v>1630</v>
      </c>
    </row>
    <row r="188" spans="1:45">
      <c r="A188" s="25">
        <v>1</v>
      </c>
      <c r="B188" s="25" t="str">
        <f>IF(A188="","",IFERROR(VLOOKUP(A188,Campaña!$A$2:$K$100000,2,0),"ID NO EXISTE"))</f>
        <v>Verano 2022</v>
      </c>
      <c r="C188" s="25">
        <v>336</v>
      </c>
      <c r="D188" s="25" t="str">
        <f>IF(C188="","",IFERROR(CONCATENATE(VLOOKUP(C188,EstacionReplica!$A$1:$W$99981,2,0)," - ",VLOOKUP(C188,EstacionReplica!$A$1:$W$99981,3,0)," - ",VLOOKUP(C188,EstacionReplica!$A$1:$W$99981,4,0)),"ID NO EXISTE"))</f>
        <v>H336 - Registro individual - 1</v>
      </c>
      <c r="E188" s="25">
        <v>2022</v>
      </c>
      <c r="F188" s="25">
        <v>3</v>
      </c>
      <c r="G188" s="25">
        <v>7</v>
      </c>
      <c r="H188" s="85">
        <v>0.49513888888888902</v>
      </c>
      <c r="I188" s="25" t="s">
        <v>694</v>
      </c>
      <c r="J188" s="25">
        <v>1</v>
      </c>
      <c r="K188" s="25" t="s">
        <v>668</v>
      </c>
      <c r="L188" s="25" t="s">
        <v>1554</v>
      </c>
      <c r="O188" s="25" t="s">
        <v>683</v>
      </c>
      <c r="P188" s="25" t="s">
        <v>844</v>
      </c>
      <c r="Q188" s="25" t="s">
        <v>1603</v>
      </c>
      <c r="R188" s="25" t="s">
        <v>1604</v>
      </c>
      <c r="S188" s="25" t="s">
        <v>1605</v>
      </c>
      <c r="T188" s="25" t="s">
        <v>1565</v>
      </c>
      <c r="Z188" s="25" t="s">
        <v>865</v>
      </c>
      <c r="AB188" s="25" t="s">
        <v>664</v>
      </c>
      <c r="AC188" s="25" t="s">
        <v>664</v>
      </c>
      <c r="AD188" s="25">
        <v>0</v>
      </c>
      <c r="AE188" s="25" t="s">
        <v>995</v>
      </c>
      <c r="AF188" s="25">
        <v>-30.951201511305435</v>
      </c>
      <c r="AG188" s="25">
        <v>-71.168217768839185</v>
      </c>
      <c r="AI188" s="25" t="s">
        <v>805</v>
      </c>
      <c r="AO188" s="25" t="s">
        <v>662</v>
      </c>
      <c r="AR188" s="17" t="s">
        <v>1630</v>
      </c>
      <c r="AS188" s="17" t="s">
        <v>1630</v>
      </c>
    </row>
    <row r="189" spans="1:45">
      <c r="A189" s="25">
        <v>1</v>
      </c>
      <c r="B189" s="25" t="str">
        <f>IF(A189="","",IFERROR(VLOOKUP(A189,Campaña!$A$2:$K$100000,2,0),"ID NO EXISTE"))</f>
        <v>Verano 2022</v>
      </c>
      <c r="C189" s="25">
        <v>337</v>
      </c>
      <c r="D189" s="25" t="str">
        <f>IF(C189="","",IFERROR(CONCATENATE(VLOOKUP(C189,EstacionReplica!$A$1:$W$99981,2,0)," - ",VLOOKUP(C189,EstacionReplica!$A$1:$W$99981,3,0)," - ",VLOOKUP(C189,EstacionReplica!$A$1:$W$99981,4,0)),"ID NO EXISTE"))</f>
        <v>H337 - Registro individual - 1</v>
      </c>
      <c r="E189" s="25">
        <v>2022</v>
      </c>
      <c r="F189" s="25">
        <v>3</v>
      </c>
      <c r="G189" s="25">
        <v>7</v>
      </c>
      <c r="H189" s="85">
        <v>0.49513888888888902</v>
      </c>
      <c r="I189" s="25" t="s">
        <v>694</v>
      </c>
      <c r="J189" s="25">
        <v>1</v>
      </c>
      <c r="K189" s="25" t="s">
        <v>668</v>
      </c>
      <c r="L189" s="25" t="s">
        <v>1554</v>
      </c>
      <c r="Z189" s="25" t="s">
        <v>888</v>
      </c>
      <c r="AB189" s="25" t="s">
        <v>664</v>
      </c>
      <c r="AC189" s="25" t="s">
        <v>664</v>
      </c>
      <c r="AD189" s="25">
        <v>0</v>
      </c>
      <c r="AE189" s="25" t="s">
        <v>995</v>
      </c>
      <c r="AF189" s="25">
        <v>-30.964537949705221</v>
      </c>
      <c r="AG189" s="25">
        <v>-71.175992968223255</v>
      </c>
      <c r="AI189" s="25" t="s">
        <v>1629</v>
      </c>
      <c r="AO189" s="25" t="s">
        <v>662</v>
      </c>
      <c r="AR189" s="17" t="s">
        <v>1630</v>
      </c>
      <c r="AS189" s="17" t="s">
        <v>1630</v>
      </c>
    </row>
    <row r="190" spans="1:45">
      <c r="A190" s="25">
        <v>1</v>
      </c>
      <c r="B190" s="25" t="str">
        <f>IF(A190="","",IFERROR(VLOOKUP(A190,Campaña!$A$2:$K$100000,2,0),"ID NO EXISTE"))</f>
        <v>Verano 2022</v>
      </c>
      <c r="C190" s="25">
        <v>339</v>
      </c>
      <c r="D190" s="25" t="str">
        <f>IF(C190="","",IFERROR(CONCATENATE(VLOOKUP(C190,EstacionReplica!$A$1:$W$99981,2,0)," - ",VLOOKUP(C190,EstacionReplica!$A$1:$W$99981,3,0)," - ",VLOOKUP(C190,EstacionReplica!$A$1:$W$99981,4,0)),"ID NO EXISTE"))</f>
        <v>H339 - Registro individual - 1</v>
      </c>
      <c r="E190" s="25">
        <v>2022</v>
      </c>
      <c r="F190" s="25">
        <v>3</v>
      </c>
      <c r="G190" s="25">
        <v>7</v>
      </c>
      <c r="H190" s="85">
        <v>0.49513888888888902</v>
      </c>
      <c r="I190" s="25" t="s">
        <v>694</v>
      </c>
      <c r="J190" s="25">
        <v>1</v>
      </c>
      <c r="K190" s="25" t="s">
        <v>668</v>
      </c>
      <c r="L190" s="25" t="s">
        <v>1554</v>
      </c>
      <c r="O190" s="25" t="s">
        <v>683</v>
      </c>
      <c r="P190" s="25" t="s">
        <v>844</v>
      </c>
      <c r="Q190" s="25" t="s">
        <v>1603</v>
      </c>
      <c r="R190" s="25" t="s">
        <v>1604</v>
      </c>
      <c r="S190" s="25" t="s">
        <v>1620</v>
      </c>
      <c r="T190" s="25" t="s">
        <v>1570</v>
      </c>
      <c r="V190" s="25" t="s">
        <v>1594</v>
      </c>
      <c r="Z190" s="25" t="s">
        <v>865</v>
      </c>
      <c r="AB190" s="25" t="s">
        <v>664</v>
      </c>
      <c r="AC190" s="25" t="s">
        <v>664</v>
      </c>
      <c r="AD190" s="25">
        <v>0</v>
      </c>
      <c r="AE190" s="25" t="s">
        <v>995</v>
      </c>
      <c r="AF190" s="25">
        <v>-31.00212259091921</v>
      </c>
      <c r="AG190" s="25">
        <v>-71.195841825274201</v>
      </c>
      <c r="AI190" s="25" t="s">
        <v>805</v>
      </c>
      <c r="AO190" s="25" t="s">
        <v>662</v>
      </c>
      <c r="AR190" s="17" t="s">
        <v>1630</v>
      </c>
      <c r="AS190" s="17" t="s">
        <v>1630</v>
      </c>
    </row>
    <row r="191" spans="1:45">
      <c r="A191" s="25">
        <v>1</v>
      </c>
      <c r="B191" s="25" t="str">
        <f>IF(A191="","",IFERROR(VLOOKUP(A191,Campaña!$A$2:$K$100000,2,0),"ID NO EXISTE"))</f>
        <v>Verano 2022</v>
      </c>
      <c r="C191" s="25">
        <v>341</v>
      </c>
      <c r="D191" s="25" t="str">
        <f>IF(C191="","",IFERROR(CONCATENATE(VLOOKUP(C191,EstacionReplica!$A$1:$W$99981,2,0)," - ",VLOOKUP(C191,EstacionReplica!$A$1:$W$99981,3,0)," - ",VLOOKUP(C191,EstacionReplica!$A$1:$W$99981,4,0)),"ID NO EXISTE"))</f>
        <v>H341 - Registro individual - 1</v>
      </c>
      <c r="E191" s="25">
        <v>2022</v>
      </c>
      <c r="F191" s="25">
        <v>3</v>
      </c>
      <c r="G191" s="25">
        <v>7</v>
      </c>
      <c r="H191" s="85">
        <v>0.49513888888888902</v>
      </c>
      <c r="I191" s="25" t="s">
        <v>694</v>
      </c>
      <c r="J191" s="25">
        <v>1</v>
      </c>
      <c r="K191" s="25" t="s">
        <v>668</v>
      </c>
      <c r="L191" s="25" t="s">
        <v>1554</v>
      </c>
      <c r="Z191" s="25" t="s">
        <v>888</v>
      </c>
      <c r="AB191" s="25" t="s">
        <v>664</v>
      </c>
      <c r="AC191" s="25" t="s">
        <v>664</v>
      </c>
      <c r="AD191" s="25">
        <v>0</v>
      </c>
      <c r="AE191" s="25" t="s">
        <v>995</v>
      </c>
      <c r="AF191" s="25">
        <v>-31.031000742972367</v>
      </c>
      <c r="AG191" s="25">
        <v>-71.202433076739865</v>
      </c>
      <c r="AI191" s="25" t="s">
        <v>1629</v>
      </c>
      <c r="AO191" s="25" t="s">
        <v>662</v>
      </c>
      <c r="AR191" s="17" t="s">
        <v>1630</v>
      </c>
      <c r="AS191" s="17" t="s">
        <v>1630</v>
      </c>
    </row>
    <row r="192" spans="1:45">
      <c r="A192" s="25">
        <v>1</v>
      </c>
      <c r="B192" s="25" t="str">
        <f>IF(A192="","",IFERROR(VLOOKUP(A192,Campaña!$A$2:$K$100000,2,0),"ID NO EXISTE"))</f>
        <v>Verano 2022</v>
      </c>
      <c r="C192" s="25">
        <v>342</v>
      </c>
      <c r="D192" s="25" t="str">
        <f>IF(C192="","",IFERROR(CONCATENATE(VLOOKUP(C192,EstacionReplica!$A$1:$W$99981,2,0)," - ",VLOOKUP(C192,EstacionReplica!$A$1:$W$99981,3,0)," - ",VLOOKUP(C192,EstacionReplica!$A$1:$W$99981,4,0)),"ID NO EXISTE"))</f>
        <v>H342 - Registro individual - 1</v>
      </c>
      <c r="E192" s="25">
        <v>2022</v>
      </c>
      <c r="F192" s="25">
        <v>3</v>
      </c>
      <c r="G192" s="25">
        <v>7</v>
      </c>
      <c r="H192" s="85">
        <v>0.49513888888888902</v>
      </c>
      <c r="I192" s="25" t="s">
        <v>694</v>
      </c>
      <c r="J192" s="25">
        <v>1</v>
      </c>
      <c r="K192" s="25" t="s">
        <v>668</v>
      </c>
      <c r="L192" s="25" t="s">
        <v>1554</v>
      </c>
      <c r="Z192" s="25" t="s">
        <v>888</v>
      </c>
      <c r="AB192" s="25" t="s">
        <v>664</v>
      </c>
      <c r="AC192" s="25" t="s">
        <v>664</v>
      </c>
      <c r="AD192" s="25">
        <v>0</v>
      </c>
      <c r="AE192" s="25" t="s">
        <v>995</v>
      </c>
      <c r="AF192" s="25">
        <v>-31.048294399766061</v>
      </c>
      <c r="AG192" s="25">
        <v>-71.200715131811123</v>
      </c>
      <c r="AI192" s="25" t="s">
        <v>1629</v>
      </c>
      <c r="AO192" s="25" t="s">
        <v>662</v>
      </c>
      <c r="AR192" s="17" t="s">
        <v>1630</v>
      </c>
      <c r="AS192" s="17" t="s">
        <v>1630</v>
      </c>
    </row>
    <row r="193" spans="1:45">
      <c r="A193" s="25">
        <v>1</v>
      </c>
      <c r="B193" s="25" t="str">
        <f>IF(A193="","",IFERROR(VLOOKUP(A193,Campaña!$A$2:$K$100000,2,0),"ID NO EXISTE"))</f>
        <v>Verano 2022</v>
      </c>
      <c r="C193" s="25">
        <v>343</v>
      </c>
      <c r="D193" s="25" t="str">
        <f>IF(C193="","",IFERROR(CONCATENATE(VLOOKUP(C193,EstacionReplica!$A$1:$W$99981,2,0)," - ",VLOOKUP(C193,EstacionReplica!$A$1:$W$99981,3,0)," - ",VLOOKUP(C193,EstacionReplica!$A$1:$W$99981,4,0)),"ID NO EXISTE"))</f>
        <v>H343 - Registro individual - 1</v>
      </c>
      <c r="E193" s="25">
        <v>2022</v>
      </c>
      <c r="F193" s="25">
        <v>3</v>
      </c>
      <c r="G193" s="25">
        <v>7</v>
      </c>
      <c r="H193" s="85">
        <v>0.49513888888888902</v>
      </c>
      <c r="I193" s="25" t="s">
        <v>694</v>
      </c>
      <c r="J193" s="25">
        <v>1</v>
      </c>
      <c r="K193" s="25" t="s">
        <v>668</v>
      </c>
      <c r="L193" s="25" t="s">
        <v>1554</v>
      </c>
      <c r="Z193" s="25" t="s">
        <v>888</v>
      </c>
      <c r="AB193" s="25" t="s">
        <v>664</v>
      </c>
      <c r="AC193" s="25" t="s">
        <v>664</v>
      </c>
      <c r="AD193" s="25">
        <v>0</v>
      </c>
      <c r="AE193" s="25" t="s">
        <v>995</v>
      </c>
      <c r="AF193" s="25">
        <v>-31.071499697116217</v>
      </c>
      <c r="AG193" s="25">
        <v>-71.195611873222845</v>
      </c>
      <c r="AI193" s="25" t="s">
        <v>1629</v>
      </c>
      <c r="AO193" s="25" t="s">
        <v>662</v>
      </c>
      <c r="AR193" s="17" t="s">
        <v>1630</v>
      </c>
      <c r="AS193" s="17" t="s">
        <v>1630</v>
      </c>
    </row>
    <row r="194" spans="1:45">
      <c r="A194" s="25">
        <v>1</v>
      </c>
      <c r="B194" s="25" t="str">
        <f>IF(A194="","",IFERROR(VLOOKUP(A194,Campaña!$A$2:$K$100000,2,0),"ID NO EXISTE"))</f>
        <v>Verano 2022</v>
      </c>
      <c r="C194" s="25">
        <v>344</v>
      </c>
      <c r="D194" s="25" t="str">
        <f>IF(C194="","",IFERROR(CONCATENATE(VLOOKUP(C194,EstacionReplica!$A$1:$W$99981,2,0)," - ",VLOOKUP(C194,EstacionReplica!$A$1:$W$99981,3,0)," - ",VLOOKUP(C194,EstacionReplica!$A$1:$W$99981,4,0)),"ID NO EXISTE"))</f>
        <v>H344 - Registro individual - 1</v>
      </c>
      <c r="E194" s="25">
        <v>2022</v>
      </c>
      <c r="F194" s="25">
        <v>3</v>
      </c>
      <c r="G194" s="25">
        <v>7</v>
      </c>
      <c r="H194" s="85">
        <v>0.49513888888888902</v>
      </c>
      <c r="I194" s="25" t="s">
        <v>694</v>
      </c>
      <c r="J194" s="25">
        <v>1</v>
      </c>
      <c r="K194" s="25" t="s">
        <v>668</v>
      </c>
      <c r="L194" s="25" t="s">
        <v>1554</v>
      </c>
      <c r="O194" s="25" t="s">
        <v>683</v>
      </c>
      <c r="P194" s="25" t="s">
        <v>844</v>
      </c>
      <c r="Q194" s="25" t="s">
        <v>1603</v>
      </c>
      <c r="R194" s="25" t="s">
        <v>1604</v>
      </c>
      <c r="S194" s="25" t="s">
        <v>1612</v>
      </c>
      <c r="T194" s="25" t="s">
        <v>1561</v>
      </c>
      <c r="V194" s="25" t="s">
        <v>1586</v>
      </c>
      <c r="Z194" s="25" t="s">
        <v>865</v>
      </c>
      <c r="AB194" s="25" t="s">
        <v>664</v>
      </c>
      <c r="AC194" s="25" t="s">
        <v>664</v>
      </c>
      <c r="AD194" s="25">
        <v>0</v>
      </c>
      <c r="AE194" s="25" t="s">
        <v>995</v>
      </c>
      <c r="AF194" s="25">
        <v>-31.093990051829689</v>
      </c>
      <c r="AG194" s="25">
        <v>-71.189043605919295</v>
      </c>
      <c r="AI194" s="25" t="s">
        <v>805</v>
      </c>
      <c r="AO194" s="25" t="s">
        <v>662</v>
      </c>
      <c r="AR194" s="17" t="s">
        <v>1630</v>
      </c>
      <c r="AS194" s="17" t="s">
        <v>1630</v>
      </c>
    </row>
    <row r="195" spans="1:45">
      <c r="A195" s="25">
        <v>1</v>
      </c>
      <c r="B195" s="25" t="str">
        <f>IF(A195="","",IFERROR(VLOOKUP(A195,Campaña!$A$2:$K$100000,2,0),"ID NO EXISTE"))</f>
        <v>Verano 2022</v>
      </c>
      <c r="C195" s="25">
        <v>346</v>
      </c>
      <c r="D195" s="25" t="str">
        <f>IF(C195="","",IFERROR(CONCATENATE(VLOOKUP(C195,EstacionReplica!$A$1:$W$99981,2,0)," - ",VLOOKUP(C195,EstacionReplica!$A$1:$W$99981,3,0)," - ",VLOOKUP(C195,EstacionReplica!$A$1:$W$99981,4,0)),"ID NO EXISTE"))</f>
        <v>H346 - Registro individual - 1</v>
      </c>
      <c r="E195" s="25">
        <v>2022</v>
      </c>
      <c r="F195" s="25">
        <v>3</v>
      </c>
      <c r="G195" s="25">
        <v>7</v>
      </c>
      <c r="H195" s="85">
        <v>0.49513888888888902</v>
      </c>
      <c r="I195" s="25" t="s">
        <v>694</v>
      </c>
      <c r="J195" s="25">
        <v>1</v>
      </c>
      <c r="K195" s="25" t="s">
        <v>668</v>
      </c>
      <c r="L195" s="25" t="s">
        <v>1554</v>
      </c>
      <c r="Z195" s="25" t="s">
        <v>888</v>
      </c>
      <c r="AB195" s="25" t="s">
        <v>664</v>
      </c>
      <c r="AC195" s="25" t="s">
        <v>664</v>
      </c>
      <c r="AD195" s="25">
        <v>0</v>
      </c>
      <c r="AE195" s="25" t="s">
        <v>995</v>
      </c>
      <c r="AF195" s="25">
        <v>-31.134974195976149</v>
      </c>
      <c r="AG195" s="25">
        <v>-71.199254474749608</v>
      </c>
      <c r="AI195" s="25" t="s">
        <v>1629</v>
      </c>
      <c r="AO195" s="25" t="s">
        <v>662</v>
      </c>
      <c r="AR195" s="17" t="s">
        <v>1630</v>
      </c>
      <c r="AS195" s="17" t="s">
        <v>1630</v>
      </c>
    </row>
    <row r="196" spans="1:45">
      <c r="A196" s="25">
        <v>1</v>
      </c>
      <c r="B196" s="25" t="str">
        <f>IF(A196="","",IFERROR(VLOOKUP(A196,Campaña!$A$2:$K$100000,2,0),"ID NO EXISTE"))</f>
        <v>Verano 2022</v>
      </c>
      <c r="C196" s="25">
        <v>349</v>
      </c>
      <c r="D196" s="25" t="str">
        <f>IF(C196="","",IFERROR(CONCATENATE(VLOOKUP(C196,EstacionReplica!$A$1:$W$99981,2,0)," - ",VLOOKUP(C196,EstacionReplica!$A$1:$W$99981,3,0)," - ",VLOOKUP(C196,EstacionReplica!$A$1:$W$99981,4,0)),"ID NO EXISTE"))</f>
        <v>H349 - Registro individual - 1</v>
      </c>
      <c r="E196" s="25">
        <v>2022</v>
      </c>
      <c r="F196" s="25">
        <v>3</v>
      </c>
      <c r="G196" s="25">
        <v>7</v>
      </c>
      <c r="H196" s="85">
        <v>0.49513888888888902</v>
      </c>
      <c r="I196" s="25" t="s">
        <v>694</v>
      </c>
      <c r="J196" s="25">
        <v>1</v>
      </c>
      <c r="K196" s="25" t="s">
        <v>668</v>
      </c>
      <c r="L196" s="25" t="s">
        <v>1554</v>
      </c>
      <c r="O196" s="25" t="s">
        <v>683</v>
      </c>
      <c r="P196" s="25" t="s">
        <v>844</v>
      </c>
      <c r="Q196" s="25" t="s">
        <v>1603</v>
      </c>
      <c r="R196" s="25" t="s">
        <v>1613</v>
      </c>
      <c r="S196" s="25" t="s">
        <v>1614</v>
      </c>
      <c r="T196" s="25" t="s">
        <v>1564</v>
      </c>
      <c r="V196" s="25" t="s">
        <v>1590</v>
      </c>
      <c r="Z196" s="25" t="s">
        <v>865</v>
      </c>
      <c r="AB196" s="25" t="s">
        <v>664</v>
      </c>
      <c r="AC196" s="25" t="s">
        <v>664</v>
      </c>
      <c r="AD196" s="25">
        <v>0</v>
      </c>
      <c r="AE196" s="25" t="s">
        <v>995</v>
      </c>
      <c r="AF196" s="25">
        <v>-31.255058876359616</v>
      </c>
      <c r="AG196" s="25">
        <v>-71.226288370011559</v>
      </c>
      <c r="AI196" s="25" t="s">
        <v>805</v>
      </c>
      <c r="AO196" s="25" t="s">
        <v>662</v>
      </c>
      <c r="AR196" s="17" t="s">
        <v>1630</v>
      </c>
      <c r="AS196" s="17" t="s">
        <v>1630</v>
      </c>
    </row>
    <row r="197" spans="1:45">
      <c r="A197" s="25">
        <v>1</v>
      </c>
      <c r="B197" s="25" t="str">
        <f>IF(A197="","",IFERROR(VLOOKUP(A197,Campaña!$A$2:$K$100000,2,0),"ID NO EXISTE"))</f>
        <v>Verano 2022</v>
      </c>
      <c r="C197" s="25">
        <v>351</v>
      </c>
      <c r="D197" s="25" t="str">
        <f>IF(C197="","",IFERROR(CONCATENATE(VLOOKUP(C197,EstacionReplica!$A$1:$W$99981,2,0)," - ",VLOOKUP(C197,EstacionReplica!$A$1:$W$99981,3,0)," - ",VLOOKUP(C197,EstacionReplica!$A$1:$W$99981,4,0)),"ID NO EXISTE"))</f>
        <v>H351 - Registro individual - 1</v>
      </c>
      <c r="E197" s="25">
        <v>2022</v>
      </c>
      <c r="F197" s="25">
        <v>3</v>
      </c>
      <c r="G197" s="25">
        <v>7</v>
      </c>
      <c r="H197" s="85">
        <v>0.49513888888888902</v>
      </c>
      <c r="I197" s="25" t="s">
        <v>694</v>
      </c>
      <c r="J197" s="25">
        <v>1</v>
      </c>
      <c r="K197" s="25" t="s">
        <v>668</v>
      </c>
      <c r="L197" s="25" t="s">
        <v>1554</v>
      </c>
      <c r="O197" s="25" t="s">
        <v>683</v>
      </c>
      <c r="P197" s="25" t="s">
        <v>844</v>
      </c>
      <c r="Q197" s="25" t="s">
        <v>1603</v>
      </c>
      <c r="R197" s="25" t="s">
        <v>1621</v>
      </c>
      <c r="S197" s="25" t="s">
        <v>1622</v>
      </c>
      <c r="T197" s="25" t="s">
        <v>1571</v>
      </c>
      <c r="Z197" s="25" t="s">
        <v>865</v>
      </c>
      <c r="AB197" s="25" t="s">
        <v>664</v>
      </c>
      <c r="AC197" s="25" t="s">
        <v>664</v>
      </c>
      <c r="AD197" s="25">
        <v>0</v>
      </c>
      <c r="AE197" s="25" t="s">
        <v>995</v>
      </c>
      <c r="AF197" s="25">
        <v>-31.343842214815616</v>
      </c>
      <c r="AG197" s="25">
        <v>-71.232865000955343</v>
      </c>
      <c r="AI197" s="25" t="s">
        <v>805</v>
      </c>
      <c r="AO197" s="25" t="s">
        <v>662</v>
      </c>
      <c r="AR197" s="17" t="s">
        <v>1630</v>
      </c>
      <c r="AS197" s="17" t="s">
        <v>1630</v>
      </c>
    </row>
    <row r="198" spans="1:45">
      <c r="A198" s="25">
        <v>1</v>
      </c>
      <c r="B198" s="25" t="str">
        <f>IF(A198="","",IFERROR(VLOOKUP(A198,Campaña!$A$2:$K$100000,2,0),"ID NO EXISTE"))</f>
        <v>Verano 2022</v>
      </c>
      <c r="C198" s="25">
        <v>353</v>
      </c>
      <c r="D198" s="25" t="str">
        <f>IF(C198="","",IFERROR(CONCATENATE(VLOOKUP(C198,EstacionReplica!$A$1:$W$99981,2,0)," - ",VLOOKUP(C198,EstacionReplica!$A$1:$W$99981,3,0)," - ",VLOOKUP(C198,EstacionReplica!$A$1:$W$99981,4,0)),"ID NO EXISTE"))</f>
        <v>H353 - Registro individual - 1</v>
      </c>
      <c r="E198" s="25">
        <v>2022</v>
      </c>
      <c r="F198" s="25">
        <v>3</v>
      </c>
      <c r="G198" s="25">
        <v>7</v>
      </c>
      <c r="H198" s="85">
        <v>0.49513888888888902</v>
      </c>
      <c r="I198" s="25" t="s">
        <v>694</v>
      </c>
      <c r="J198" s="25">
        <v>1</v>
      </c>
      <c r="K198" s="25" t="s">
        <v>668</v>
      </c>
      <c r="L198" s="25" t="s">
        <v>1554</v>
      </c>
      <c r="O198" s="25" t="s">
        <v>683</v>
      </c>
      <c r="P198" s="25" t="s">
        <v>844</v>
      </c>
      <c r="Q198" s="25" t="s">
        <v>1603</v>
      </c>
      <c r="R198" s="25" t="s">
        <v>1621</v>
      </c>
      <c r="S198" s="25" t="s">
        <v>1622</v>
      </c>
      <c r="T198" s="25" t="s">
        <v>1571</v>
      </c>
      <c r="Z198" s="25" t="s">
        <v>865</v>
      </c>
      <c r="AB198" s="25" t="s">
        <v>664</v>
      </c>
      <c r="AC198" s="25" t="s">
        <v>664</v>
      </c>
      <c r="AD198" s="25">
        <v>0</v>
      </c>
      <c r="AE198" s="25" t="s">
        <v>995</v>
      </c>
      <c r="AF198" s="25">
        <v>-31.366738902529278</v>
      </c>
      <c r="AG198" s="25">
        <v>-71.234646773692759</v>
      </c>
      <c r="AI198" s="25" t="s">
        <v>805</v>
      </c>
      <c r="AO198" s="25" t="s">
        <v>662</v>
      </c>
      <c r="AR198" s="17" t="s">
        <v>1630</v>
      </c>
      <c r="AS198" s="17" t="s">
        <v>1630</v>
      </c>
    </row>
    <row r="199" spans="1:45">
      <c r="A199" s="25">
        <v>1</v>
      </c>
      <c r="B199" s="25" t="str">
        <f>IF(A199="","",IFERROR(VLOOKUP(A199,Campaña!$A$2:$K$100000,2,0),"ID NO EXISTE"))</f>
        <v>Verano 2022</v>
      </c>
      <c r="C199" s="25">
        <v>354</v>
      </c>
      <c r="D199" s="25" t="str">
        <f>IF(C199="","",IFERROR(CONCATENATE(VLOOKUP(C199,EstacionReplica!$A$1:$W$99981,2,0)," - ",VLOOKUP(C199,EstacionReplica!$A$1:$W$99981,3,0)," - ",VLOOKUP(C199,EstacionReplica!$A$1:$W$99981,4,0)),"ID NO EXISTE"))</f>
        <v>H354 - Registro individual - 1</v>
      </c>
      <c r="E199" s="25">
        <v>2022</v>
      </c>
      <c r="F199" s="25">
        <v>3</v>
      </c>
      <c r="G199" s="25">
        <v>7</v>
      </c>
      <c r="H199" s="85">
        <v>0.49513888888888902</v>
      </c>
      <c r="I199" s="25" t="s">
        <v>694</v>
      </c>
      <c r="J199" s="25">
        <v>1</v>
      </c>
      <c r="K199" s="25" t="s">
        <v>668</v>
      </c>
      <c r="L199" s="25" t="s">
        <v>1554</v>
      </c>
      <c r="O199" s="25" t="s">
        <v>683</v>
      </c>
      <c r="P199" s="25" t="s">
        <v>844</v>
      </c>
      <c r="Q199" s="25" t="s">
        <v>1603</v>
      </c>
      <c r="R199" s="25" t="s">
        <v>1604</v>
      </c>
      <c r="S199" s="25" t="s">
        <v>1615</v>
      </c>
      <c r="T199" s="25" t="s">
        <v>1572</v>
      </c>
      <c r="Z199" s="25" t="s">
        <v>865</v>
      </c>
      <c r="AB199" s="25" t="s">
        <v>664</v>
      </c>
      <c r="AC199" s="25" t="s">
        <v>664</v>
      </c>
      <c r="AD199" s="25">
        <v>0</v>
      </c>
      <c r="AE199" s="25" t="s">
        <v>995</v>
      </c>
      <c r="AF199" s="25">
        <v>-31.371373074540816</v>
      </c>
      <c r="AG199" s="25">
        <v>-71.235271583422985</v>
      </c>
      <c r="AI199" s="25" t="s">
        <v>805</v>
      </c>
      <c r="AO199" s="25" t="s">
        <v>662</v>
      </c>
      <c r="AR199" s="17" t="s">
        <v>1630</v>
      </c>
      <c r="AS199" s="17" t="s">
        <v>1630</v>
      </c>
    </row>
    <row r="200" spans="1:45">
      <c r="A200" s="25">
        <v>1</v>
      </c>
      <c r="B200" s="25" t="str">
        <f>IF(A200="","",IFERROR(VLOOKUP(A200,Campaña!$A$2:$K$100000,2,0),"ID NO EXISTE"))</f>
        <v>Verano 2022</v>
      </c>
      <c r="C200" s="25">
        <v>355</v>
      </c>
      <c r="D200" s="25" t="str">
        <f>IF(C200="","",IFERROR(CONCATENATE(VLOOKUP(C200,EstacionReplica!$A$1:$W$99981,2,0)," - ",VLOOKUP(C200,EstacionReplica!$A$1:$W$99981,3,0)," - ",VLOOKUP(C200,EstacionReplica!$A$1:$W$99981,4,0)),"ID NO EXISTE"))</f>
        <v>H355 - Registro individual - 1</v>
      </c>
      <c r="E200" s="25">
        <v>2022</v>
      </c>
      <c r="F200" s="25">
        <v>3</v>
      </c>
      <c r="G200" s="25">
        <v>7</v>
      </c>
      <c r="H200" s="85">
        <v>0.49513888888888902</v>
      </c>
      <c r="I200" s="25" t="s">
        <v>694</v>
      </c>
      <c r="J200" s="25">
        <v>1</v>
      </c>
      <c r="K200" s="25" t="s">
        <v>668</v>
      </c>
      <c r="L200" s="25" t="s">
        <v>1554</v>
      </c>
      <c r="Z200" s="25" t="s">
        <v>888</v>
      </c>
      <c r="AB200" s="25" t="s">
        <v>664</v>
      </c>
      <c r="AC200" s="25" t="s">
        <v>664</v>
      </c>
      <c r="AD200" s="25">
        <v>0</v>
      </c>
      <c r="AE200" s="25" t="s">
        <v>995</v>
      </c>
      <c r="AF200" s="25">
        <v>-31.382152592642701</v>
      </c>
      <c r="AG200" s="25">
        <v>-71.224834782675615</v>
      </c>
      <c r="AI200" s="25" t="s">
        <v>1629</v>
      </c>
      <c r="AO200" s="25" t="s">
        <v>662</v>
      </c>
      <c r="AR200" s="17" t="s">
        <v>1630</v>
      </c>
      <c r="AS200" s="17" t="s">
        <v>1630</v>
      </c>
    </row>
    <row r="201" spans="1:45">
      <c r="A201" s="25">
        <v>1</v>
      </c>
      <c r="B201" s="25" t="str">
        <f>IF(A201="","",IFERROR(VLOOKUP(A201,Campaña!$A$2:$K$100000,2,0),"ID NO EXISTE"))</f>
        <v>Verano 2022</v>
      </c>
      <c r="C201" s="25">
        <v>356</v>
      </c>
      <c r="D201" s="25" t="str">
        <f>IF(C201="","",IFERROR(CONCATENATE(VLOOKUP(C201,EstacionReplica!$A$1:$W$99981,2,0)," - ",VLOOKUP(C201,EstacionReplica!$A$1:$W$99981,3,0)," - ",VLOOKUP(C201,EstacionReplica!$A$1:$W$99981,4,0)),"ID NO EXISTE"))</f>
        <v>H356 - Registro individual - 1</v>
      </c>
      <c r="E201" s="25">
        <v>2022</v>
      </c>
      <c r="F201" s="25">
        <v>3</v>
      </c>
      <c r="G201" s="25">
        <v>7</v>
      </c>
      <c r="H201" s="85">
        <v>0.49513888888888902</v>
      </c>
      <c r="I201" s="25" t="s">
        <v>694</v>
      </c>
      <c r="J201" s="25">
        <v>1</v>
      </c>
      <c r="K201" s="25" t="s">
        <v>668</v>
      </c>
      <c r="L201" s="25" t="s">
        <v>1554</v>
      </c>
      <c r="O201" s="25" t="s">
        <v>683</v>
      </c>
      <c r="P201" s="25" t="s">
        <v>844</v>
      </c>
      <c r="Q201" s="25" t="s">
        <v>1603</v>
      </c>
      <c r="R201" s="25" t="s">
        <v>1621</v>
      </c>
      <c r="S201" s="25" t="s">
        <v>1622</v>
      </c>
      <c r="T201" s="25" t="s">
        <v>1571</v>
      </c>
      <c r="Z201" s="25" t="s">
        <v>865</v>
      </c>
      <c r="AB201" s="25" t="s">
        <v>664</v>
      </c>
      <c r="AC201" s="25" t="s">
        <v>664</v>
      </c>
      <c r="AD201" s="25">
        <v>0</v>
      </c>
      <c r="AE201" s="25" t="s">
        <v>995</v>
      </c>
      <c r="AF201" s="25">
        <v>-31.395408070666218</v>
      </c>
      <c r="AG201" s="25">
        <v>-71.214085755744208</v>
      </c>
      <c r="AI201" s="25" t="s">
        <v>805</v>
      </c>
      <c r="AO201" s="25" t="s">
        <v>662</v>
      </c>
      <c r="AR201" s="17" t="s">
        <v>1630</v>
      </c>
      <c r="AS201" s="17" t="s">
        <v>1630</v>
      </c>
    </row>
    <row r="202" spans="1:45">
      <c r="A202" s="25">
        <v>1</v>
      </c>
      <c r="B202" s="25" t="str">
        <f>IF(A202="","",IFERROR(VLOOKUP(A202,Campaña!$A$2:$K$100000,2,0),"ID NO EXISTE"))</f>
        <v>Verano 2022</v>
      </c>
      <c r="C202" s="25">
        <v>358</v>
      </c>
      <c r="D202" s="25" t="str">
        <f>IF(C202="","",IFERROR(CONCATENATE(VLOOKUP(C202,EstacionReplica!$A$1:$W$99981,2,0)," - ",VLOOKUP(C202,EstacionReplica!$A$1:$W$99981,3,0)," - ",VLOOKUP(C202,EstacionReplica!$A$1:$W$99981,4,0)),"ID NO EXISTE"))</f>
        <v>H358 - Registro individual - 1</v>
      </c>
      <c r="E202" s="25">
        <v>2022</v>
      </c>
      <c r="F202" s="25">
        <v>3</v>
      </c>
      <c r="G202" s="25">
        <v>7</v>
      </c>
      <c r="H202" s="85">
        <v>0.49513888888888902</v>
      </c>
      <c r="I202" s="25" t="s">
        <v>694</v>
      </c>
      <c r="J202" s="25">
        <v>1</v>
      </c>
      <c r="K202" s="25" t="s">
        <v>668</v>
      </c>
      <c r="L202" s="25" t="s">
        <v>1554</v>
      </c>
      <c r="O202" s="25" t="s">
        <v>683</v>
      </c>
      <c r="P202" s="25" t="s">
        <v>844</v>
      </c>
      <c r="Q202" s="25" t="s">
        <v>1603</v>
      </c>
      <c r="R202" s="25" t="s">
        <v>1621</v>
      </c>
      <c r="S202" s="25" t="s">
        <v>1622</v>
      </c>
      <c r="T202" s="25" t="s">
        <v>1571</v>
      </c>
      <c r="Z202" s="25" t="s">
        <v>865</v>
      </c>
      <c r="AB202" s="25" t="s">
        <v>664</v>
      </c>
      <c r="AC202" s="25" t="s">
        <v>664</v>
      </c>
      <c r="AD202" s="25">
        <v>0</v>
      </c>
      <c r="AE202" s="25" t="s">
        <v>995</v>
      </c>
      <c r="AF202" s="25">
        <v>-31.448828679053396</v>
      </c>
      <c r="AG202" s="25">
        <v>-71.213163921948066</v>
      </c>
      <c r="AI202" s="25" t="s">
        <v>805</v>
      </c>
      <c r="AO202" s="25" t="s">
        <v>662</v>
      </c>
      <c r="AR202" s="17" t="s">
        <v>1630</v>
      </c>
      <c r="AS202" s="17" t="s">
        <v>1630</v>
      </c>
    </row>
    <row r="203" spans="1:45">
      <c r="A203" s="25">
        <v>1</v>
      </c>
      <c r="B203" s="25" t="str">
        <f>IF(A203="","",IFERROR(VLOOKUP(A203,Campaña!$A$2:$K$100000,2,0),"ID NO EXISTE"))</f>
        <v>Verano 2022</v>
      </c>
      <c r="C203" s="25">
        <v>359</v>
      </c>
      <c r="D203" s="25" t="str">
        <f>IF(C203="","",IFERROR(CONCATENATE(VLOOKUP(C203,EstacionReplica!$A$1:$W$99981,2,0)," - ",VLOOKUP(C203,EstacionReplica!$A$1:$W$99981,3,0)," - ",VLOOKUP(C203,EstacionReplica!$A$1:$W$99981,4,0)),"ID NO EXISTE"))</f>
        <v>H359 - Registro individual - 1</v>
      </c>
      <c r="E203" s="25">
        <v>2022</v>
      </c>
      <c r="F203" s="25">
        <v>3</v>
      </c>
      <c r="G203" s="25">
        <v>7</v>
      </c>
      <c r="H203" s="85">
        <v>0.49513888888888902</v>
      </c>
      <c r="I203" s="25" t="s">
        <v>694</v>
      </c>
      <c r="J203" s="25">
        <v>1</v>
      </c>
      <c r="K203" s="25" t="s">
        <v>668</v>
      </c>
      <c r="L203" s="25" t="s">
        <v>1554</v>
      </c>
      <c r="O203" s="25" t="s">
        <v>683</v>
      </c>
      <c r="P203" s="25" t="s">
        <v>844</v>
      </c>
      <c r="Q203" s="25" t="s">
        <v>1603</v>
      </c>
      <c r="R203" s="25" t="s">
        <v>1604</v>
      </c>
      <c r="S203" s="25" t="s">
        <v>1612</v>
      </c>
      <c r="T203" s="25" t="s">
        <v>1561</v>
      </c>
      <c r="V203" s="25" t="s">
        <v>1586</v>
      </c>
      <c r="Z203" s="25" t="s">
        <v>865</v>
      </c>
      <c r="AB203" s="25" t="s">
        <v>664</v>
      </c>
      <c r="AC203" s="25" t="s">
        <v>664</v>
      </c>
      <c r="AD203" s="25">
        <v>0</v>
      </c>
      <c r="AE203" s="25" t="s">
        <v>995</v>
      </c>
      <c r="AF203" s="25">
        <v>-31.463509153225981</v>
      </c>
      <c r="AG203" s="25">
        <v>-71.206038286809274</v>
      </c>
      <c r="AI203" s="25" t="s">
        <v>805</v>
      </c>
      <c r="AO203" s="25" t="s">
        <v>662</v>
      </c>
      <c r="AR203" s="17" t="s">
        <v>1630</v>
      </c>
      <c r="AS203" s="17" t="s">
        <v>1630</v>
      </c>
    </row>
    <row r="204" spans="1:45">
      <c r="A204" s="25">
        <v>1</v>
      </c>
      <c r="B204" s="25" t="str">
        <f>IF(A204="","",IFERROR(VLOOKUP(A204,Campaña!$A$2:$K$100000,2,0),"ID NO EXISTE"))</f>
        <v>Verano 2022</v>
      </c>
      <c r="C204" s="25">
        <v>360</v>
      </c>
      <c r="D204" s="25" t="str">
        <f>IF(C204="","",IFERROR(CONCATENATE(VLOOKUP(C204,EstacionReplica!$A$1:$W$99981,2,0)," - ",VLOOKUP(C204,EstacionReplica!$A$1:$W$99981,3,0)," - ",VLOOKUP(C204,EstacionReplica!$A$1:$W$99981,4,0)),"ID NO EXISTE"))</f>
        <v>H360 - Registro individual - 1</v>
      </c>
      <c r="E204" s="25">
        <v>2022</v>
      </c>
      <c r="F204" s="25">
        <v>3</v>
      </c>
      <c r="G204" s="25">
        <v>7</v>
      </c>
      <c r="H204" s="85">
        <v>0.49513888888888902</v>
      </c>
      <c r="I204" s="25" t="s">
        <v>694</v>
      </c>
      <c r="J204" s="25">
        <v>1</v>
      </c>
      <c r="K204" s="25" t="s">
        <v>668</v>
      </c>
      <c r="L204" s="25" t="s">
        <v>1554</v>
      </c>
      <c r="Z204" s="25" t="s">
        <v>888</v>
      </c>
      <c r="AB204" s="25" t="s">
        <v>664</v>
      </c>
      <c r="AC204" s="25" t="s">
        <v>664</v>
      </c>
      <c r="AD204" s="25">
        <v>0</v>
      </c>
      <c r="AE204" s="25" t="s">
        <v>995</v>
      </c>
      <c r="AF204" s="25">
        <v>-31.489514535881593</v>
      </c>
      <c r="AG204" s="25">
        <v>-71.235530607830825</v>
      </c>
      <c r="AI204" s="25" t="s">
        <v>1629</v>
      </c>
      <c r="AO204" s="25" t="s">
        <v>662</v>
      </c>
      <c r="AR204" s="17" t="s">
        <v>1630</v>
      </c>
      <c r="AS204" s="17" t="s">
        <v>1630</v>
      </c>
    </row>
    <row r="205" spans="1:45">
      <c r="A205" s="25">
        <v>1</v>
      </c>
      <c r="B205" s="25" t="str">
        <f>IF(A205="","",IFERROR(VLOOKUP(A205,Campaña!$A$2:$K$100000,2,0),"ID NO EXISTE"))</f>
        <v>Verano 2022</v>
      </c>
      <c r="C205" s="25">
        <v>361</v>
      </c>
      <c r="D205" s="25" t="str">
        <f>IF(C205="","",IFERROR(CONCATENATE(VLOOKUP(C205,EstacionReplica!$A$1:$W$99981,2,0)," - ",VLOOKUP(C205,EstacionReplica!$A$1:$W$99981,3,0)," - ",VLOOKUP(C205,EstacionReplica!$A$1:$W$99981,4,0)),"ID NO EXISTE"))</f>
        <v>H361 - Registro individual - 1</v>
      </c>
      <c r="E205" s="25">
        <v>2022</v>
      </c>
      <c r="F205" s="25">
        <v>3</v>
      </c>
      <c r="G205" s="25">
        <v>7</v>
      </c>
      <c r="H205" s="85">
        <v>0.49513888888888902</v>
      </c>
      <c r="I205" s="25" t="s">
        <v>694</v>
      </c>
      <c r="J205" s="25">
        <v>1</v>
      </c>
      <c r="K205" s="25" t="s">
        <v>668</v>
      </c>
      <c r="L205" s="25" t="s">
        <v>1554</v>
      </c>
      <c r="Z205" s="25" t="s">
        <v>888</v>
      </c>
      <c r="AB205" s="25" t="s">
        <v>664</v>
      </c>
      <c r="AC205" s="25" t="s">
        <v>664</v>
      </c>
      <c r="AD205" s="25">
        <v>0</v>
      </c>
      <c r="AE205" s="25" t="s">
        <v>995</v>
      </c>
      <c r="AF205" s="25">
        <v>-31.496611136714787</v>
      </c>
      <c r="AG205" s="25">
        <v>-71.236141607754675</v>
      </c>
      <c r="AI205" s="25" t="s">
        <v>1629</v>
      </c>
      <c r="AO205" s="25" t="s">
        <v>662</v>
      </c>
      <c r="AR205" s="17" t="s">
        <v>1630</v>
      </c>
      <c r="AS205" s="17" t="s">
        <v>1630</v>
      </c>
    </row>
    <row r="206" spans="1:45">
      <c r="A206" s="25">
        <v>1</v>
      </c>
      <c r="B206" s="25" t="str">
        <f>IF(A206="","",IFERROR(VLOOKUP(A206,Campaña!$A$2:$K$100000,2,0),"ID NO EXISTE"))</f>
        <v>Verano 2022</v>
      </c>
      <c r="C206" s="25">
        <v>362</v>
      </c>
      <c r="D206" s="25" t="str">
        <f>IF(C206="","",IFERROR(CONCATENATE(VLOOKUP(C206,EstacionReplica!$A$1:$W$99981,2,0)," - ",VLOOKUP(C206,EstacionReplica!$A$1:$W$99981,3,0)," - ",VLOOKUP(C206,EstacionReplica!$A$1:$W$99981,4,0)),"ID NO EXISTE"))</f>
        <v>H362 - Registro individual - 1</v>
      </c>
      <c r="E206" s="25">
        <v>2022</v>
      </c>
      <c r="F206" s="25">
        <v>3</v>
      </c>
      <c r="G206" s="25">
        <v>7</v>
      </c>
      <c r="H206" s="85">
        <v>0.49513888888888902</v>
      </c>
      <c r="I206" s="25" t="s">
        <v>694</v>
      </c>
      <c r="J206" s="25">
        <v>1</v>
      </c>
      <c r="K206" s="25" t="s">
        <v>668</v>
      </c>
      <c r="L206" s="25" t="s">
        <v>1554</v>
      </c>
      <c r="O206" s="25" t="s">
        <v>683</v>
      </c>
      <c r="P206" s="25" t="s">
        <v>844</v>
      </c>
      <c r="Q206" s="25" t="s">
        <v>1603</v>
      </c>
      <c r="R206" s="25" t="s">
        <v>1604</v>
      </c>
      <c r="S206" s="25" t="s">
        <v>1623</v>
      </c>
      <c r="T206" s="25" t="s">
        <v>1573</v>
      </c>
      <c r="Z206" s="25" t="s">
        <v>865</v>
      </c>
      <c r="AB206" s="25" t="s">
        <v>664</v>
      </c>
      <c r="AC206" s="25" t="s">
        <v>664</v>
      </c>
      <c r="AD206" s="25">
        <v>0</v>
      </c>
      <c r="AE206" s="25" t="s">
        <v>995</v>
      </c>
      <c r="AF206" s="25">
        <v>-31.508089396813716</v>
      </c>
      <c r="AG206" s="25">
        <v>-71.231172265649036</v>
      </c>
      <c r="AI206" s="25" t="s">
        <v>805</v>
      </c>
      <c r="AO206" s="25" t="s">
        <v>662</v>
      </c>
      <c r="AR206" s="17" t="s">
        <v>1630</v>
      </c>
      <c r="AS206" s="17" t="s">
        <v>1630</v>
      </c>
    </row>
    <row r="207" spans="1:45">
      <c r="A207" s="25">
        <v>1</v>
      </c>
      <c r="B207" s="25" t="str">
        <f>IF(A207="","",IFERROR(VLOOKUP(A207,Campaña!$A$2:$K$100000,2,0),"ID NO EXISTE"))</f>
        <v>Verano 2022</v>
      </c>
      <c r="C207" s="25">
        <v>363</v>
      </c>
      <c r="D207" s="25" t="str">
        <f>IF(C207="","",IFERROR(CONCATENATE(VLOOKUP(C207,EstacionReplica!$A$1:$W$99981,2,0)," - ",VLOOKUP(C207,EstacionReplica!$A$1:$W$99981,3,0)," - ",VLOOKUP(C207,EstacionReplica!$A$1:$W$99981,4,0)),"ID NO EXISTE"))</f>
        <v>H363 - Registro individual - 1</v>
      </c>
      <c r="E207" s="25">
        <v>2022</v>
      </c>
      <c r="F207" s="25">
        <v>3</v>
      </c>
      <c r="G207" s="25">
        <v>7</v>
      </c>
      <c r="H207" s="85">
        <v>0.49513888888888902</v>
      </c>
      <c r="I207" s="25" t="s">
        <v>694</v>
      </c>
      <c r="J207" s="25">
        <v>1</v>
      </c>
      <c r="K207" s="25" t="s">
        <v>668</v>
      </c>
      <c r="L207" s="25" t="s">
        <v>1554</v>
      </c>
      <c r="O207" s="25" t="s">
        <v>683</v>
      </c>
      <c r="P207" s="25" t="s">
        <v>844</v>
      </c>
      <c r="Q207" s="25" t="s">
        <v>1603</v>
      </c>
      <c r="R207" s="25" t="s">
        <v>1604</v>
      </c>
      <c r="S207" s="25" t="s">
        <v>1612</v>
      </c>
      <c r="T207" s="25" t="s">
        <v>1561</v>
      </c>
      <c r="V207" s="25" t="s">
        <v>1591</v>
      </c>
      <c r="Z207" s="25" t="s">
        <v>865</v>
      </c>
      <c r="AB207" s="25" t="s">
        <v>664</v>
      </c>
      <c r="AC207" s="25" t="s">
        <v>664</v>
      </c>
      <c r="AD207" s="25">
        <v>0</v>
      </c>
      <c r="AE207" s="25" t="s">
        <v>995</v>
      </c>
      <c r="AF207" s="25">
        <v>-31.514185289302524</v>
      </c>
      <c r="AG207" s="25">
        <v>-71.232275233519701</v>
      </c>
      <c r="AI207" s="25" t="s">
        <v>805</v>
      </c>
      <c r="AO207" s="25" t="s">
        <v>662</v>
      </c>
      <c r="AR207" s="17" t="s">
        <v>1630</v>
      </c>
      <c r="AS207" s="17" t="s">
        <v>1630</v>
      </c>
    </row>
    <row r="208" spans="1:45">
      <c r="A208" s="25">
        <v>1</v>
      </c>
      <c r="B208" s="25" t="str">
        <f>IF(A208="","",IFERROR(VLOOKUP(A208,Campaña!$A$2:$K$100000,2,0),"ID NO EXISTE"))</f>
        <v>Verano 2022</v>
      </c>
      <c r="C208" s="25">
        <v>364</v>
      </c>
      <c r="D208" s="25" t="str">
        <f>IF(C208="","",IFERROR(CONCATENATE(VLOOKUP(C208,EstacionReplica!$A$1:$W$99981,2,0)," - ",VLOOKUP(C208,EstacionReplica!$A$1:$W$99981,3,0)," - ",VLOOKUP(C208,EstacionReplica!$A$1:$W$99981,4,0)),"ID NO EXISTE"))</f>
        <v>H364 - Registro individual - 1</v>
      </c>
      <c r="E208" s="25">
        <v>2022</v>
      </c>
      <c r="F208" s="25">
        <v>3</v>
      </c>
      <c r="G208" s="25">
        <v>7</v>
      </c>
      <c r="H208" s="85">
        <v>0.49513888888888902</v>
      </c>
      <c r="I208" s="25" t="s">
        <v>694</v>
      </c>
      <c r="J208" s="25">
        <v>1</v>
      </c>
      <c r="K208" s="25" t="s">
        <v>668</v>
      </c>
      <c r="L208" s="25" t="s">
        <v>1554</v>
      </c>
      <c r="O208" s="25" t="s">
        <v>683</v>
      </c>
      <c r="P208" s="25" t="s">
        <v>844</v>
      </c>
      <c r="Q208" s="25" t="s">
        <v>1603</v>
      </c>
      <c r="R208" s="25" t="s">
        <v>1604</v>
      </c>
      <c r="S208" s="25" t="s">
        <v>1620</v>
      </c>
      <c r="T208" s="25" t="s">
        <v>1570</v>
      </c>
      <c r="V208" s="25" t="s">
        <v>1594</v>
      </c>
      <c r="Z208" s="25" t="s">
        <v>865</v>
      </c>
      <c r="AB208" s="25" t="s">
        <v>664</v>
      </c>
      <c r="AC208" s="25" t="s">
        <v>664</v>
      </c>
      <c r="AD208" s="25">
        <v>0</v>
      </c>
      <c r="AE208" s="25" t="s">
        <v>995</v>
      </c>
      <c r="AF208" s="25">
        <v>-31.526766247778081</v>
      </c>
      <c r="AG208" s="25">
        <v>-71.230268565612889</v>
      </c>
      <c r="AI208" s="25" t="s">
        <v>805</v>
      </c>
      <c r="AO208" s="25" t="s">
        <v>662</v>
      </c>
      <c r="AR208" s="17" t="s">
        <v>1630</v>
      </c>
      <c r="AS208" s="17" t="s">
        <v>1630</v>
      </c>
    </row>
    <row r="209" spans="1:45">
      <c r="A209" s="25">
        <v>1</v>
      </c>
      <c r="B209" s="25" t="str">
        <f>IF(A209="","",IFERROR(VLOOKUP(A209,Campaña!$A$2:$K$100000,2,0),"ID NO EXISTE"))</f>
        <v>Verano 2022</v>
      </c>
      <c r="C209" s="25">
        <v>365</v>
      </c>
      <c r="D209" s="25" t="str">
        <f>IF(C209="","",IFERROR(CONCATENATE(VLOOKUP(C209,EstacionReplica!$A$1:$W$99981,2,0)," - ",VLOOKUP(C209,EstacionReplica!$A$1:$W$99981,3,0)," - ",VLOOKUP(C209,EstacionReplica!$A$1:$W$99981,4,0)),"ID NO EXISTE"))</f>
        <v>H365 - Registro individual - 1</v>
      </c>
      <c r="E209" s="25">
        <v>2022</v>
      </c>
      <c r="F209" s="25">
        <v>3</v>
      </c>
      <c r="G209" s="25">
        <v>7</v>
      </c>
      <c r="H209" s="85">
        <v>0.49513888888888902</v>
      </c>
      <c r="I209" s="25" t="s">
        <v>694</v>
      </c>
      <c r="J209" s="25">
        <v>1</v>
      </c>
      <c r="K209" s="25" t="s">
        <v>668</v>
      </c>
      <c r="L209" s="25" t="s">
        <v>1554</v>
      </c>
      <c r="O209" s="25" t="s">
        <v>683</v>
      </c>
      <c r="P209" s="25" t="s">
        <v>844</v>
      </c>
      <c r="Q209" s="25" t="s">
        <v>1603</v>
      </c>
      <c r="R209" s="25" t="s">
        <v>1604</v>
      </c>
      <c r="S209" s="25" t="s">
        <v>1606</v>
      </c>
      <c r="T209" s="25" t="s">
        <v>1556</v>
      </c>
      <c r="Z209" s="25" t="s">
        <v>865</v>
      </c>
      <c r="AB209" s="25" t="s">
        <v>664</v>
      </c>
      <c r="AC209" s="25" t="s">
        <v>664</v>
      </c>
      <c r="AD209" s="25">
        <v>0</v>
      </c>
      <c r="AE209" s="25" t="s">
        <v>995</v>
      </c>
      <c r="AF209" s="25">
        <v>-31.549392531976711</v>
      </c>
      <c r="AG209" s="25">
        <v>-71.220095557519599</v>
      </c>
      <c r="AI209" s="25" t="s">
        <v>805</v>
      </c>
      <c r="AO209" s="25" t="s">
        <v>662</v>
      </c>
      <c r="AR209" s="17" t="s">
        <v>1630</v>
      </c>
      <c r="AS209" s="17" t="s">
        <v>1630</v>
      </c>
    </row>
    <row r="210" spans="1:45">
      <c r="A210" s="25">
        <v>1</v>
      </c>
      <c r="B210" s="25" t="str">
        <f>IF(A210="","",IFERROR(VLOOKUP(A210,Campaña!$A$2:$K$100000,2,0),"ID NO EXISTE"))</f>
        <v>Verano 2022</v>
      </c>
      <c r="C210" s="25">
        <v>366</v>
      </c>
      <c r="D210" s="25" t="str">
        <f>IF(C210="","",IFERROR(CONCATENATE(VLOOKUP(C210,EstacionReplica!$A$1:$W$99981,2,0)," - ",VLOOKUP(C210,EstacionReplica!$A$1:$W$99981,3,0)," - ",VLOOKUP(C210,EstacionReplica!$A$1:$W$99981,4,0)),"ID NO EXISTE"))</f>
        <v>H366 - Registro individual - 1</v>
      </c>
      <c r="E210" s="25">
        <v>2022</v>
      </c>
      <c r="F210" s="25">
        <v>3</v>
      </c>
      <c r="G210" s="25">
        <v>7</v>
      </c>
      <c r="H210" s="85">
        <v>0.49513888888888902</v>
      </c>
      <c r="I210" s="25" t="s">
        <v>694</v>
      </c>
      <c r="J210" s="25">
        <v>1</v>
      </c>
      <c r="K210" s="25" t="s">
        <v>668</v>
      </c>
      <c r="L210" s="25" t="s">
        <v>1554</v>
      </c>
      <c r="O210" s="25" t="s">
        <v>683</v>
      </c>
      <c r="P210" s="25" t="s">
        <v>844</v>
      </c>
      <c r="Q210" s="25" t="s">
        <v>1603</v>
      </c>
      <c r="R210" s="25" t="s">
        <v>1604</v>
      </c>
      <c r="S210" s="25" t="s">
        <v>1605</v>
      </c>
      <c r="T210" s="25" t="s">
        <v>1562</v>
      </c>
      <c r="V210" s="25" t="s">
        <v>1595</v>
      </c>
      <c r="Z210" s="25" t="s">
        <v>865</v>
      </c>
      <c r="AB210" s="25" t="s">
        <v>664</v>
      </c>
      <c r="AC210" s="25" t="s">
        <v>664</v>
      </c>
      <c r="AD210" s="25">
        <v>0</v>
      </c>
      <c r="AE210" s="25" t="s">
        <v>995</v>
      </c>
      <c r="AF210" s="25">
        <v>-31.593616157444689</v>
      </c>
      <c r="AG210" s="25">
        <v>-71.210111779006482</v>
      </c>
      <c r="AI210" s="25" t="s">
        <v>805</v>
      </c>
      <c r="AO210" s="25" t="s">
        <v>662</v>
      </c>
      <c r="AR210" s="17" t="s">
        <v>1630</v>
      </c>
      <c r="AS210" s="17" t="s">
        <v>1630</v>
      </c>
    </row>
    <row r="211" spans="1:45">
      <c r="A211" s="25">
        <v>1</v>
      </c>
      <c r="B211" s="25" t="str">
        <f>IF(A211="","",IFERROR(VLOOKUP(A211,Campaña!$A$2:$K$100000,2,0),"ID NO EXISTE"))</f>
        <v>Verano 2022</v>
      </c>
      <c r="C211" s="25">
        <v>367</v>
      </c>
      <c r="D211" s="25" t="str">
        <f>IF(C211="","",IFERROR(CONCATENATE(VLOOKUP(C211,EstacionReplica!$A$1:$W$99981,2,0)," - ",VLOOKUP(C211,EstacionReplica!$A$1:$W$99981,3,0)," - ",VLOOKUP(C211,EstacionReplica!$A$1:$W$99981,4,0)),"ID NO EXISTE"))</f>
        <v>H367 - Registro individual - 1</v>
      </c>
      <c r="E211" s="25">
        <v>2022</v>
      </c>
      <c r="F211" s="25">
        <v>3</v>
      </c>
      <c r="G211" s="25">
        <v>7</v>
      </c>
      <c r="H211" s="85">
        <v>0.49513888888888902</v>
      </c>
      <c r="I211" s="25" t="s">
        <v>694</v>
      </c>
      <c r="J211" s="25">
        <v>1</v>
      </c>
      <c r="K211" s="25" t="s">
        <v>668</v>
      </c>
      <c r="L211" s="25" t="s">
        <v>1554</v>
      </c>
      <c r="O211" s="25" t="s">
        <v>683</v>
      </c>
      <c r="P211" s="25" t="s">
        <v>844</v>
      </c>
      <c r="Q211" s="25" t="s">
        <v>1603</v>
      </c>
      <c r="R211" s="25" t="s">
        <v>1604</v>
      </c>
      <c r="S211" s="25" t="s">
        <v>1612</v>
      </c>
      <c r="T211" s="25" t="s">
        <v>1561</v>
      </c>
      <c r="V211" s="25" t="s">
        <v>1586</v>
      </c>
      <c r="Z211" s="25" t="s">
        <v>865</v>
      </c>
      <c r="AB211" s="25" t="s">
        <v>664</v>
      </c>
      <c r="AC211" s="25" t="s">
        <v>664</v>
      </c>
      <c r="AD211" s="25">
        <v>0</v>
      </c>
      <c r="AE211" s="25" t="s">
        <v>995</v>
      </c>
      <c r="AF211" s="25">
        <v>-31.594888905630945</v>
      </c>
      <c r="AG211" s="25">
        <v>-71.210573875827095</v>
      </c>
      <c r="AI211" s="25" t="s">
        <v>805</v>
      </c>
      <c r="AO211" s="25" t="s">
        <v>662</v>
      </c>
      <c r="AR211" s="17" t="s">
        <v>1630</v>
      </c>
      <c r="AS211" s="17" t="s">
        <v>1630</v>
      </c>
    </row>
    <row r="212" spans="1:45">
      <c r="A212" s="25">
        <v>1</v>
      </c>
      <c r="B212" s="25" t="str">
        <f>IF(A212="","",IFERROR(VLOOKUP(A212,Campaña!$A$2:$K$100000,2,0),"ID NO EXISTE"))</f>
        <v>Verano 2022</v>
      </c>
      <c r="C212" s="25">
        <v>368</v>
      </c>
      <c r="D212" s="25" t="str">
        <f>IF(C212="","",IFERROR(CONCATENATE(VLOOKUP(C212,EstacionReplica!$A$1:$W$99981,2,0)," - ",VLOOKUP(C212,EstacionReplica!$A$1:$W$99981,3,0)," - ",VLOOKUP(C212,EstacionReplica!$A$1:$W$99981,4,0)),"ID NO EXISTE"))</f>
        <v>H368 - Registro individual - 1</v>
      </c>
      <c r="E212" s="25">
        <v>2022</v>
      </c>
      <c r="F212" s="25">
        <v>3</v>
      </c>
      <c r="G212" s="25">
        <v>7</v>
      </c>
      <c r="H212" s="85">
        <v>0.49513888888888902</v>
      </c>
      <c r="I212" s="25" t="s">
        <v>694</v>
      </c>
      <c r="J212" s="25">
        <v>1</v>
      </c>
      <c r="K212" s="25" t="s">
        <v>668</v>
      </c>
      <c r="L212" s="25" t="s">
        <v>1554</v>
      </c>
      <c r="O212" s="25" t="s">
        <v>683</v>
      </c>
      <c r="P212" s="25" t="s">
        <v>844</v>
      </c>
      <c r="Q212" s="25" t="s">
        <v>1603</v>
      </c>
      <c r="R212" s="25" t="s">
        <v>1604</v>
      </c>
      <c r="S212" s="25" t="s">
        <v>1605</v>
      </c>
      <c r="T212" s="25" t="s">
        <v>1565</v>
      </c>
      <c r="Z212" s="25" t="s">
        <v>865</v>
      </c>
      <c r="AB212" s="25" t="s">
        <v>664</v>
      </c>
      <c r="AC212" s="25" t="s">
        <v>664</v>
      </c>
      <c r="AD212" s="25">
        <v>0</v>
      </c>
      <c r="AE212" s="25" t="s">
        <v>995</v>
      </c>
      <c r="AF212" s="25">
        <v>-31.601982144824397</v>
      </c>
      <c r="AG212" s="25">
        <v>-71.212943975619623</v>
      </c>
      <c r="AI212" s="25" t="s">
        <v>805</v>
      </c>
      <c r="AO212" s="25" t="s">
        <v>662</v>
      </c>
      <c r="AR212" s="17" t="s">
        <v>1630</v>
      </c>
      <c r="AS212" s="17" t="s">
        <v>1630</v>
      </c>
    </row>
    <row r="213" spans="1:45">
      <c r="A213" s="25">
        <v>1</v>
      </c>
      <c r="B213" s="25" t="str">
        <f>IF(A213="","",IFERROR(VLOOKUP(A213,Campaña!$A$2:$K$100000,2,0),"ID NO EXISTE"))</f>
        <v>Verano 2022</v>
      </c>
      <c r="C213" s="25">
        <v>369</v>
      </c>
      <c r="D213" s="25" t="str">
        <f>IF(C213="","",IFERROR(CONCATENATE(VLOOKUP(C213,EstacionReplica!$A$1:$W$99981,2,0)," - ",VLOOKUP(C213,EstacionReplica!$A$1:$W$99981,3,0)," - ",VLOOKUP(C213,EstacionReplica!$A$1:$W$99981,4,0)),"ID NO EXISTE"))</f>
        <v>H369 - Registro individual - 1</v>
      </c>
      <c r="E213" s="25">
        <v>2022</v>
      </c>
      <c r="F213" s="25">
        <v>3</v>
      </c>
      <c r="G213" s="25">
        <v>7</v>
      </c>
      <c r="H213" s="85">
        <v>0.49513888888888902</v>
      </c>
      <c r="I213" s="25" t="s">
        <v>694</v>
      </c>
      <c r="J213" s="25">
        <v>1</v>
      </c>
      <c r="K213" s="25" t="s">
        <v>668</v>
      </c>
      <c r="L213" s="25" t="s">
        <v>1554</v>
      </c>
      <c r="O213" s="25" t="s">
        <v>683</v>
      </c>
      <c r="P213" s="25" t="s">
        <v>844</v>
      </c>
      <c r="Q213" s="25" t="s">
        <v>1603</v>
      </c>
      <c r="R213" s="25" t="s">
        <v>1604</v>
      </c>
      <c r="S213" s="25" t="s">
        <v>1607</v>
      </c>
      <c r="T213" s="25" t="s">
        <v>1559</v>
      </c>
      <c r="V213" s="25" t="s">
        <v>1583</v>
      </c>
      <c r="Z213" s="25" t="s">
        <v>865</v>
      </c>
      <c r="AB213" s="25" t="s">
        <v>664</v>
      </c>
      <c r="AC213" s="25" t="s">
        <v>664</v>
      </c>
      <c r="AD213" s="25">
        <v>0</v>
      </c>
      <c r="AE213" s="25" t="s">
        <v>995</v>
      </c>
      <c r="AF213" s="25">
        <v>-31.616645597713088</v>
      </c>
      <c r="AG213" s="25">
        <v>-71.216695386788601</v>
      </c>
      <c r="AI213" s="25" t="s">
        <v>805</v>
      </c>
      <c r="AO213" s="25" t="s">
        <v>662</v>
      </c>
      <c r="AR213" s="17" t="s">
        <v>1630</v>
      </c>
      <c r="AS213" s="17" t="s">
        <v>1630</v>
      </c>
    </row>
    <row r="214" spans="1:45">
      <c r="A214" s="25">
        <v>1</v>
      </c>
      <c r="B214" s="25" t="str">
        <f>IF(A214="","",IFERROR(VLOOKUP(A214,Campaña!$A$2:$K$100000,2,0),"ID NO EXISTE"))</f>
        <v>Verano 2022</v>
      </c>
      <c r="C214" s="25">
        <v>371</v>
      </c>
      <c r="D214" s="25" t="str">
        <f>IF(C214="","",IFERROR(CONCATENATE(VLOOKUP(C214,EstacionReplica!$A$1:$W$99981,2,0)," - ",VLOOKUP(C214,EstacionReplica!$A$1:$W$99981,3,0)," - ",VLOOKUP(C214,EstacionReplica!$A$1:$W$99981,4,0)),"ID NO EXISTE"))</f>
        <v>H371 - Registro individual - 1</v>
      </c>
      <c r="E214" s="25">
        <v>2022</v>
      </c>
      <c r="F214" s="25">
        <v>3</v>
      </c>
      <c r="G214" s="25">
        <v>7</v>
      </c>
      <c r="H214" s="85">
        <v>0.49513888888888902</v>
      </c>
      <c r="I214" s="25" t="s">
        <v>694</v>
      </c>
      <c r="J214" s="25">
        <v>1</v>
      </c>
      <c r="K214" s="25" t="s">
        <v>668</v>
      </c>
      <c r="L214" s="25" t="s">
        <v>1554</v>
      </c>
      <c r="O214" s="25" t="s">
        <v>683</v>
      </c>
      <c r="P214" s="25" t="s">
        <v>844</v>
      </c>
      <c r="Q214" s="25" t="s">
        <v>1603</v>
      </c>
      <c r="R214" s="25" t="s">
        <v>1604</v>
      </c>
      <c r="S214" s="25" t="s">
        <v>1607</v>
      </c>
      <c r="T214" s="25" t="s">
        <v>1559</v>
      </c>
      <c r="V214" s="25" t="s">
        <v>1583</v>
      </c>
      <c r="Z214" s="25" t="s">
        <v>865</v>
      </c>
      <c r="AB214" s="25" t="s">
        <v>664</v>
      </c>
      <c r="AC214" s="25" t="s">
        <v>664</v>
      </c>
      <c r="AD214" s="25">
        <v>0</v>
      </c>
      <c r="AE214" s="25" t="s">
        <v>995</v>
      </c>
      <c r="AF214" s="25">
        <v>-31.629625399745251</v>
      </c>
      <c r="AG214" s="25">
        <v>-71.22647986274788</v>
      </c>
      <c r="AI214" s="25" t="s">
        <v>805</v>
      </c>
      <c r="AO214" s="25" t="s">
        <v>662</v>
      </c>
      <c r="AR214" s="17" t="s">
        <v>1630</v>
      </c>
      <c r="AS214" s="17" t="s">
        <v>1630</v>
      </c>
    </row>
    <row r="215" spans="1:45">
      <c r="A215" s="25">
        <v>1</v>
      </c>
      <c r="B215" s="25" t="str">
        <f>IF(A215="","",IFERROR(VLOOKUP(A215,Campaña!$A$2:$K$100000,2,0),"ID NO EXISTE"))</f>
        <v>Verano 2022</v>
      </c>
      <c r="C215" s="25">
        <v>372</v>
      </c>
      <c r="D215" s="25" t="str">
        <f>IF(C215="","",IFERROR(CONCATENATE(VLOOKUP(C215,EstacionReplica!$A$1:$W$99981,2,0)," - ",VLOOKUP(C215,EstacionReplica!$A$1:$W$99981,3,0)," - ",VLOOKUP(C215,EstacionReplica!$A$1:$W$99981,4,0)),"ID NO EXISTE"))</f>
        <v>H372 - Registro individual - 1</v>
      </c>
      <c r="E215" s="25">
        <v>2022</v>
      </c>
      <c r="F215" s="25">
        <v>3</v>
      </c>
      <c r="G215" s="25">
        <v>7</v>
      </c>
      <c r="H215" s="85">
        <v>0.49513888888888902</v>
      </c>
      <c r="I215" s="25" t="s">
        <v>694</v>
      </c>
      <c r="J215" s="25">
        <v>1</v>
      </c>
      <c r="K215" s="25" t="s">
        <v>668</v>
      </c>
      <c r="L215" s="25" t="s">
        <v>1554</v>
      </c>
      <c r="O215" s="25" t="s">
        <v>683</v>
      </c>
      <c r="P215" s="25" t="s">
        <v>844</v>
      </c>
      <c r="Q215" s="25" t="s">
        <v>1603</v>
      </c>
      <c r="R215" s="25" t="s">
        <v>1604</v>
      </c>
      <c r="S215" s="25" t="s">
        <v>1612</v>
      </c>
      <c r="T215" s="25" t="s">
        <v>1574</v>
      </c>
      <c r="V215" s="25" t="s">
        <v>1596</v>
      </c>
      <c r="Z215" s="25" t="s">
        <v>865</v>
      </c>
      <c r="AB215" s="25" t="s">
        <v>664</v>
      </c>
      <c r="AC215" s="25" t="s">
        <v>664</v>
      </c>
      <c r="AD215" s="25">
        <v>0</v>
      </c>
      <c r="AE215" s="25" t="s">
        <v>995</v>
      </c>
      <c r="AF215" s="25">
        <v>-31.658428168494989</v>
      </c>
      <c r="AG215" s="25">
        <v>-71.2717590747461</v>
      </c>
      <c r="AI215" s="25" t="s">
        <v>805</v>
      </c>
      <c r="AO215" s="25" t="s">
        <v>662</v>
      </c>
      <c r="AR215" s="17" t="s">
        <v>1630</v>
      </c>
      <c r="AS215" s="17" t="s">
        <v>1630</v>
      </c>
    </row>
    <row r="216" spans="1:45">
      <c r="A216" s="25">
        <v>1</v>
      </c>
      <c r="B216" s="25" t="str">
        <f>IF(A216="","",IFERROR(VLOOKUP(A216,Campaña!$A$2:$K$100000,2,0),"ID NO EXISTE"))</f>
        <v>Verano 2022</v>
      </c>
      <c r="C216" s="25">
        <v>373</v>
      </c>
      <c r="D216" s="25" t="str">
        <f>IF(C216="","",IFERROR(CONCATENATE(VLOOKUP(C216,EstacionReplica!$A$1:$W$99981,2,0)," - ",VLOOKUP(C216,EstacionReplica!$A$1:$W$99981,3,0)," - ",VLOOKUP(C216,EstacionReplica!$A$1:$W$99981,4,0)),"ID NO EXISTE"))</f>
        <v>H373 - Registro individual - 1</v>
      </c>
      <c r="E216" s="25">
        <v>2022</v>
      </c>
      <c r="F216" s="25">
        <v>3</v>
      </c>
      <c r="G216" s="25">
        <v>7</v>
      </c>
      <c r="H216" s="85">
        <v>0.49513888888888902</v>
      </c>
      <c r="I216" s="25" t="s">
        <v>694</v>
      </c>
      <c r="J216" s="25">
        <v>1</v>
      </c>
      <c r="K216" s="25" t="s">
        <v>668</v>
      </c>
      <c r="L216" s="25" t="s">
        <v>1554</v>
      </c>
      <c r="O216" s="25" t="s">
        <v>683</v>
      </c>
      <c r="P216" s="25" t="s">
        <v>843</v>
      </c>
      <c r="Q216" s="25" t="s">
        <v>1616</v>
      </c>
      <c r="R216" s="25" t="s">
        <v>1617</v>
      </c>
      <c r="S216" s="25" t="s">
        <v>1618</v>
      </c>
      <c r="T216" s="25" t="s">
        <v>1575</v>
      </c>
      <c r="V216" s="25" t="s">
        <v>1597</v>
      </c>
      <c r="Z216" s="25" t="s">
        <v>865</v>
      </c>
      <c r="AB216" s="25" t="s">
        <v>664</v>
      </c>
      <c r="AC216" s="25" t="s">
        <v>664</v>
      </c>
      <c r="AD216" s="25">
        <v>0</v>
      </c>
      <c r="AE216" s="25" t="s">
        <v>995</v>
      </c>
      <c r="AF216" s="25">
        <v>-31.667311854233645</v>
      </c>
      <c r="AG216" s="25">
        <v>-71.301945122016548</v>
      </c>
      <c r="AI216" s="25" t="s">
        <v>805</v>
      </c>
      <c r="AO216" s="25" t="s">
        <v>662</v>
      </c>
      <c r="AR216" s="17" t="s">
        <v>1630</v>
      </c>
      <c r="AS216" s="17" t="s">
        <v>1630</v>
      </c>
    </row>
    <row r="217" spans="1:45">
      <c r="A217" s="25">
        <v>1</v>
      </c>
      <c r="B217" s="25" t="str">
        <f>IF(A217="","",IFERROR(VLOOKUP(A217,Campaña!$A$2:$K$100000,2,0),"ID NO EXISTE"))</f>
        <v>Verano 2022</v>
      </c>
      <c r="C217" s="25">
        <v>375</v>
      </c>
      <c r="D217" s="25" t="str">
        <f>IF(C217="","",IFERROR(CONCATENATE(VLOOKUP(C217,EstacionReplica!$A$1:$W$99981,2,0)," - ",VLOOKUP(C217,EstacionReplica!$A$1:$W$99981,3,0)," - ",VLOOKUP(C217,EstacionReplica!$A$1:$W$99981,4,0)),"ID NO EXISTE"))</f>
        <v>H375 - Registro individual - 1</v>
      </c>
      <c r="E217" s="25">
        <v>2022</v>
      </c>
      <c r="F217" s="25">
        <v>3</v>
      </c>
      <c r="G217" s="25">
        <v>7</v>
      </c>
      <c r="H217" s="85">
        <v>0.49513888888888902</v>
      </c>
      <c r="I217" s="25" t="s">
        <v>694</v>
      </c>
      <c r="J217" s="25">
        <v>1</v>
      </c>
      <c r="K217" s="25" t="s">
        <v>668</v>
      </c>
      <c r="L217" s="25" t="s">
        <v>1554</v>
      </c>
      <c r="Z217" s="25" t="s">
        <v>888</v>
      </c>
      <c r="AB217" s="25" t="s">
        <v>664</v>
      </c>
      <c r="AC217" s="25" t="s">
        <v>664</v>
      </c>
      <c r="AD217" s="25">
        <v>0</v>
      </c>
      <c r="AE217" s="25" t="s">
        <v>995</v>
      </c>
      <c r="AF217" s="25">
        <v>-31.723833720977495</v>
      </c>
      <c r="AG217" s="25">
        <v>-71.279368305945653</v>
      </c>
      <c r="AI217" s="25" t="s">
        <v>1629</v>
      </c>
      <c r="AO217" s="25" t="s">
        <v>662</v>
      </c>
      <c r="AR217" s="17" t="s">
        <v>1630</v>
      </c>
      <c r="AS217" s="17" t="s">
        <v>1630</v>
      </c>
    </row>
    <row r="218" spans="1:45">
      <c r="A218" s="25">
        <v>1</v>
      </c>
      <c r="B218" s="25" t="str">
        <f>IF(A218="","",IFERROR(VLOOKUP(A218,Campaña!$A$2:$K$100000,2,0),"ID NO EXISTE"))</f>
        <v>Verano 2022</v>
      </c>
      <c r="C218" s="25">
        <v>376</v>
      </c>
      <c r="D218" s="25" t="str">
        <f>IF(C218="","",IFERROR(CONCATENATE(VLOOKUP(C218,EstacionReplica!$A$1:$W$99981,2,0)," - ",VLOOKUP(C218,EstacionReplica!$A$1:$W$99981,3,0)," - ",VLOOKUP(C218,EstacionReplica!$A$1:$W$99981,4,0)),"ID NO EXISTE"))</f>
        <v>H376 - Registro individual - 1</v>
      </c>
      <c r="E218" s="25">
        <v>2022</v>
      </c>
      <c r="F218" s="25">
        <v>3</v>
      </c>
      <c r="G218" s="25">
        <v>7</v>
      </c>
      <c r="H218" s="85">
        <v>0.49513888888888902</v>
      </c>
      <c r="I218" s="25" t="s">
        <v>694</v>
      </c>
      <c r="J218" s="25">
        <v>1</v>
      </c>
      <c r="K218" s="25" t="s">
        <v>668</v>
      </c>
      <c r="L218" s="25" t="s">
        <v>1554</v>
      </c>
      <c r="Z218" s="25" t="s">
        <v>888</v>
      </c>
      <c r="AB218" s="25" t="s">
        <v>664</v>
      </c>
      <c r="AC218" s="25" t="s">
        <v>664</v>
      </c>
      <c r="AD218" s="25">
        <v>0</v>
      </c>
      <c r="AE218" s="25" t="s">
        <v>995</v>
      </c>
      <c r="AF218" s="25">
        <v>-31.751103503540023</v>
      </c>
      <c r="AG218" s="25">
        <v>-71.22396874846342</v>
      </c>
      <c r="AI218" s="25" t="s">
        <v>1629</v>
      </c>
      <c r="AO218" s="25" t="s">
        <v>662</v>
      </c>
      <c r="AR218" s="17" t="s">
        <v>1630</v>
      </c>
      <c r="AS218" s="17" t="s">
        <v>1630</v>
      </c>
    </row>
    <row r="219" spans="1:45">
      <c r="A219" s="25">
        <v>1</v>
      </c>
      <c r="B219" s="25" t="str">
        <f>IF(A219="","",IFERROR(VLOOKUP(A219,Campaña!$A$2:$K$100000,2,0),"ID NO EXISTE"))</f>
        <v>Verano 2022</v>
      </c>
      <c r="C219" s="25">
        <v>377</v>
      </c>
      <c r="D219" s="25" t="str">
        <f>IF(C219="","",IFERROR(CONCATENATE(VLOOKUP(C219,EstacionReplica!$A$1:$W$99981,2,0)," - ",VLOOKUP(C219,EstacionReplica!$A$1:$W$99981,3,0)," - ",VLOOKUP(C219,EstacionReplica!$A$1:$W$99981,4,0)),"ID NO EXISTE"))</f>
        <v>H377 - Registro individual - 1</v>
      </c>
      <c r="E219" s="25">
        <v>2022</v>
      </c>
      <c r="F219" s="25">
        <v>3</v>
      </c>
      <c r="G219" s="25">
        <v>7</v>
      </c>
      <c r="H219" s="85">
        <v>0.49513888888888902</v>
      </c>
      <c r="I219" s="25" t="s">
        <v>694</v>
      </c>
      <c r="J219" s="25">
        <v>1</v>
      </c>
      <c r="K219" s="25" t="s">
        <v>668</v>
      </c>
      <c r="L219" s="25" t="s">
        <v>1554</v>
      </c>
      <c r="O219" s="25" t="s">
        <v>683</v>
      </c>
      <c r="P219" s="25" t="s">
        <v>844</v>
      </c>
      <c r="Q219" s="25" t="s">
        <v>1603</v>
      </c>
      <c r="R219" s="25" t="s">
        <v>1604</v>
      </c>
      <c r="S219" s="25" t="s">
        <v>1612</v>
      </c>
      <c r="T219" s="25" t="s">
        <v>1574</v>
      </c>
      <c r="V219" s="25" t="s">
        <v>1596</v>
      </c>
      <c r="Z219" s="25" t="s">
        <v>865</v>
      </c>
      <c r="AB219" s="25" t="s">
        <v>664</v>
      </c>
      <c r="AC219" s="25" t="s">
        <v>664</v>
      </c>
      <c r="AD219" s="25">
        <v>0</v>
      </c>
      <c r="AE219" s="25" t="s">
        <v>995</v>
      </c>
      <c r="AF219" s="25">
        <v>-31.82059476963498</v>
      </c>
      <c r="AG219" s="25">
        <v>-71.176557906284089</v>
      </c>
      <c r="AI219" s="25" t="s">
        <v>805</v>
      </c>
      <c r="AO219" s="25" t="s">
        <v>662</v>
      </c>
      <c r="AR219" s="17" t="s">
        <v>1630</v>
      </c>
      <c r="AS219" s="17" t="s">
        <v>1630</v>
      </c>
    </row>
    <row r="220" spans="1:45">
      <c r="A220" s="25">
        <v>1</v>
      </c>
      <c r="B220" s="25" t="str">
        <f>IF(A220="","",IFERROR(VLOOKUP(A220,Campaña!$A$2:$K$100000,2,0),"ID NO EXISTE"))</f>
        <v>Verano 2022</v>
      </c>
      <c r="C220" s="25">
        <v>378</v>
      </c>
      <c r="D220" s="25" t="str">
        <f>IF(C220="","",IFERROR(CONCATENATE(VLOOKUP(C220,EstacionReplica!$A$1:$W$99981,2,0)," - ",VLOOKUP(C220,EstacionReplica!$A$1:$W$99981,3,0)," - ",VLOOKUP(C220,EstacionReplica!$A$1:$W$99981,4,0)),"ID NO EXISTE"))</f>
        <v>H378 - Registro individual - 1</v>
      </c>
      <c r="E220" s="25">
        <v>2022</v>
      </c>
      <c r="F220" s="25">
        <v>3</v>
      </c>
      <c r="G220" s="25">
        <v>7</v>
      </c>
      <c r="H220" s="85">
        <v>0.49513888888888902</v>
      </c>
      <c r="I220" s="25" t="s">
        <v>694</v>
      </c>
      <c r="J220" s="25">
        <v>1</v>
      </c>
      <c r="K220" s="25" t="s">
        <v>668</v>
      </c>
      <c r="L220" s="25" t="s">
        <v>1554</v>
      </c>
      <c r="O220" s="25" t="s">
        <v>683</v>
      </c>
      <c r="P220" s="25" t="s">
        <v>843</v>
      </c>
      <c r="Q220" s="25" t="s">
        <v>1624</v>
      </c>
      <c r="R220" s="25" t="s">
        <v>1625</v>
      </c>
      <c r="S220" s="25" t="s">
        <v>1626</v>
      </c>
      <c r="T220" s="25" t="s">
        <v>1576</v>
      </c>
      <c r="Z220" s="25" t="s">
        <v>865</v>
      </c>
      <c r="AB220" s="25" t="s">
        <v>664</v>
      </c>
      <c r="AC220" s="25" t="s">
        <v>664</v>
      </c>
      <c r="AD220" s="25">
        <v>0</v>
      </c>
      <c r="AE220" s="25" t="s">
        <v>995</v>
      </c>
      <c r="AF220" s="25">
        <v>-31.826433691067738</v>
      </c>
      <c r="AG220" s="25">
        <v>-71.178459109683473</v>
      </c>
      <c r="AI220" s="25" t="s">
        <v>805</v>
      </c>
      <c r="AO220" s="25" t="s">
        <v>662</v>
      </c>
      <c r="AR220" s="17" t="s">
        <v>1630</v>
      </c>
      <c r="AS220" s="17" t="s">
        <v>1630</v>
      </c>
    </row>
    <row r="221" spans="1:45">
      <c r="A221" s="25">
        <v>1</v>
      </c>
      <c r="B221" s="25" t="str">
        <f>IF(A221="","",IFERROR(VLOOKUP(A221,Campaña!$A$2:$K$100000,2,0),"ID NO EXISTE"))</f>
        <v>Verano 2022</v>
      </c>
      <c r="C221" s="25">
        <v>379</v>
      </c>
      <c r="D221" s="25" t="str">
        <f>IF(C221="","",IFERROR(CONCATENATE(VLOOKUP(C221,EstacionReplica!$A$1:$W$99981,2,0)," - ",VLOOKUP(C221,EstacionReplica!$A$1:$W$99981,3,0)," - ",VLOOKUP(C221,EstacionReplica!$A$1:$W$99981,4,0)),"ID NO EXISTE"))</f>
        <v>H379 - Registro individual - 1</v>
      </c>
      <c r="E221" s="25">
        <v>2022</v>
      </c>
      <c r="F221" s="25">
        <v>3</v>
      </c>
      <c r="G221" s="25">
        <v>7</v>
      </c>
      <c r="H221" s="85">
        <v>0.49513888888888902</v>
      </c>
      <c r="I221" s="25" t="s">
        <v>694</v>
      </c>
      <c r="J221" s="25">
        <v>1</v>
      </c>
      <c r="K221" s="25" t="s">
        <v>668</v>
      </c>
      <c r="L221" s="25" t="s">
        <v>1554</v>
      </c>
      <c r="O221" s="25" t="s">
        <v>683</v>
      </c>
      <c r="P221" s="25" t="s">
        <v>844</v>
      </c>
      <c r="Q221" s="25" t="s">
        <v>1603</v>
      </c>
      <c r="R221" s="25" t="s">
        <v>1608</v>
      </c>
      <c r="S221" s="25" t="s">
        <v>1609</v>
      </c>
      <c r="T221" s="25" t="s">
        <v>1558</v>
      </c>
      <c r="V221" s="25" t="s">
        <v>1584</v>
      </c>
      <c r="Z221" s="25" t="s">
        <v>865</v>
      </c>
      <c r="AB221" s="25" t="s">
        <v>664</v>
      </c>
      <c r="AC221" s="25" t="s">
        <v>664</v>
      </c>
      <c r="AD221" s="25">
        <v>0</v>
      </c>
      <c r="AE221" s="25" t="s">
        <v>995</v>
      </c>
      <c r="AF221" s="25">
        <v>-31.854964518044447</v>
      </c>
      <c r="AG221" s="25">
        <v>-71.165065235431342</v>
      </c>
      <c r="AI221" s="25" t="s">
        <v>805</v>
      </c>
      <c r="AO221" s="25" t="s">
        <v>662</v>
      </c>
      <c r="AR221" s="17" t="s">
        <v>1630</v>
      </c>
      <c r="AS221" s="17" t="s">
        <v>1630</v>
      </c>
    </row>
    <row r="222" spans="1:45">
      <c r="A222" s="25">
        <v>1</v>
      </c>
      <c r="B222" s="25" t="str">
        <f>IF(A222="","",IFERROR(VLOOKUP(A222,Campaña!$A$2:$K$100000,2,0),"ID NO EXISTE"))</f>
        <v>Verano 2022</v>
      </c>
      <c r="C222" s="25">
        <v>380</v>
      </c>
      <c r="D222" s="25" t="str">
        <f>IF(C222="","",IFERROR(CONCATENATE(VLOOKUP(C222,EstacionReplica!$A$1:$W$99981,2,0)," - ",VLOOKUP(C222,EstacionReplica!$A$1:$W$99981,3,0)," - ",VLOOKUP(C222,EstacionReplica!$A$1:$W$99981,4,0)),"ID NO EXISTE"))</f>
        <v>H380 - Registro individual - 1</v>
      </c>
      <c r="E222" s="25">
        <v>2022</v>
      </c>
      <c r="F222" s="25">
        <v>3</v>
      </c>
      <c r="G222" s="25">
        <v>7</v>
      </c>
      <c r="H222" s="85">
        <v>0.49513888888888902</v>
      </c>
      <c r="I222" s="25" t="s">
        <v>694</v>
      </c>
      <c r="J222" s="25">
        <v>1</v>
      </c>
      <c r="K222" s="25" t="s">
        <v>668</v>
      </c>
      <c r="L222" s="25" t="s">
        <v>1554</v>
      </c>
      <c r="O222" s="25" t="s">
        <v>683</v>
      </c>
      <c r="P222" s="25" t="s">
        <v>844</v>
      </c>
      <c r="Q222" s="25" t="s">
        <v>1603</v>
      </c>
      <c r="R222" s="25" t="s">
        <v>1604</v>
      </c>
      <c r="S222" s="25" t="s">
        <v>1627</v>
      </c>
      <c r="T222" s="25" t="s">
        <v>1577</v>
      </c>
      <c r="V222" s="25" t="s">
        <v>1598</v>
      </c>
      <c r="Z222" s="25" t="s">
        <v>865</v>
      </c>
      <c r="AB222" s="25" t="s">
        <v>664</v>
      </c>
      <c r="AC222" s="25" t="s">
        <v>664</v>
      </c>
      <c r="AD222" s="25">
        <v>0</v>
      </c>
      <c r="AE222" s="25" t="s">
        <v>995</v>
      </c>
      <c r="AF222" s="25">
        <v>-31.893701690913115</v>
      </c>
      <c r="AG222" s="25">
        <v>-71.143253510479425</v>
      </c>
      <c r="AI222" s="25" t="s">
        <v>805</v>
      </c>
      <c r="AO222" s="25" t="s">
        <v>662</v>
      </c>
      <c r="AR222" s="17" t="s">
        <v>1630</v>
      </c>
      <c r="AS222" s="17" t="s">
        <v>1630</v>
      </c>
    </row>
    <row r="223" spans="1:45">
      <c r="A223" s="25">
        <v>1</v>
      </c>
      <c r="B223" s="25" t="str">
        <f>IF(A223="","",IFERROR(VLOOKUP(A223,Campaña!$A$2:$K$100000,2,0),"ID NO EXISTE"))</f>
        <v>Verano 2022</v>
      </c>
      <c r="C223" s="25">
        <v>384</v>
      </c>
      <c r="D223" s="25" t="str">
        <f>IF(C223="","",IFERROR(CONCATENATE(VLOOKUP(C223,EstacionReplica!$A$1:$W$99981,2,0)," - ",VLOOKUP(C223,EstacionReplica!$A$1:$W$99981,3,0)," - ",VLOOKUP(C223,EstacionReplica!$A$1:$W$99981,4,0)),"ID NO EXISTE"))</f>
        <v>H384 - Registro individual - 1</v>
      </c>
      <c r="E223" s="25">
        <v>2022</v>
      </c>
      <c r="F223" s="25">
        <v>3</v>
      </c>
      <c r="G223" s="25">
        <v>7</v>
      </c>
      <c r="H223" s="85">
        <v>0.49513888888888902</v>
      </c>
      <c r="I223" s="25" t="s">
        <v>694</v>
      </c>
      <c r="J223" s="25">
        <v>1</v>
      </c>
      <c r="K223" s="25" t="s">
        <v>668</v>
      </c>
      <c r="L223" s="25" t="s">
        <v>1554</v>
      </c>
      <c r="O223" s="25" t="s">
        <v>683</v>
      </c>
      <c r="P223" s="25" t="s">
        <v>844</v>
      </c>
      <c r="Q223" s="25" t="s">
        <v>1603</v>
      </c>
      <c r="R223" s="25" t="s">
        <v>1604</v>
      </c>
      <c r="S223" s="25" t="s">
        <v>1612</v>
      </c>
      <c r="T223" s="25" t="s">
        <v>1561</v>
      </c>
      <c r="V223" s="25" t="s">
        <v>1591</v>
      </c>
      <c r="Z223" s="25" t="s">
        <v>865</v>
      </c>
      <c r="AB223" s="25" t="s">
        <v>664</v>
      </c>
      <c r="AC223" s="25" t="s">
        <v>664</v>
      </c>
      <c r="AD223" s="25">
        <v>0</v>
      </c>
      <c r="AE223" s="25" t="s">
        <v>995</v>
      </c>
      <c r="AF223" s="25">
        <v>-31.961681984444393</v>
      </c>
      <c r="AG223" s="25">
        <v>-71.109147452357021</v>
      </c>
      <c r="AI223" s="25" t="s">
        <v>805</v>
      </c>
      <c r="AO223" s="25" t="s">
        <v>662</v>
      </c>
      <c r="AR223" s="17" t="s">
        <v>1630</v>
      </c>
      <c r="AS223" s="17" t="s">
        <v>1630</v>
      </c>
    </row>
    <row r="224" spans="1:45">
      <c r="A224" s="25">
        <v>1</v>
      </c>
      <c r="B224" s="25" t="str">
        <f>IF(A224="","",IFERROR(VLOOKUP(A224,Campaña!$A$2:$K$100000,2,0),"ID NO EXISTE"))</f>
        <v>Verano 2022</v>
      </c>
      <c r="C224" s="25">
        <v>385</v>
      </c>
      <c r="D224" s="25" t="str">
        <f>IF(C224="","",IFERROR(CONCATENATE(VLOOKUP(C224,EstacionReplica!$A$1:$W$99981,2,0)," - ",VLOOKUP(C224,EstacionReplica!$A$1:$W$99981,3,0)," - ",VLOOKUP(C224,EstacionReplica!$A$1:$W$99981,4,0)),"ID NO EXISTE"))</f>
        <v>H385 - Registro individual - 1</v>
      </c>
      <c r="E224" s="25">
        <v>2022</v>
      </c>
      <c r="F224" s="25">
        <v>3</v>
      </c>
      <c r="G224" s="25">
        <v>7</v>
      </c>
      <c r="H224" s="85">
        <v>0.49513888888888902</v>
      </c>
      <c r="I224" s="25" t="s">
        <v>694</v>
      </c>
      <c r="J224" s="25">
        <v>1</v>
      </c>
      <c r="K224" s="25" t="s">
        <v>668</v>
      </c>
      <c r="L224" s="25" t="s">
        <v>1554</v>
      </c>
      <c r="O224" s="25" t="s">
        <v>683</v>
      </c>
      <c r="P224" s="25" t="s">
        <v>844</v>
      </c>
      <c r="Q224" s="25" t="s">
        <v>1603</v>
      </c>
      <c r="R224" s="25" t="s">
        <v>1604</v>
      </c>
      <c r="S224" s="25" t="s">
        <v>1612</v>
      </c>
      <c r="T224" s="25" t="s">
        <v>1561</v>
      </c>
      <c r="V224" s="25" t="s">
        <v>1586</v>
      </c>
      <c r="Z224" s="25" t="s">
        <v>865</v>
      </c>
      <c r="AB224" s="25" t="s">
        <v>664</v>
      </c>
      <c r="AC224" s="25" t="s">
        <v>664</v>
      </c>
      <c r="AD224" s="25">
        <v>0</v>
      </c>
      <c r="AE224" s="25" t="s">
        <v>995</v>
      </c>
      <c r="AF224" s="25">
        <v>-31.964181374362504</v>
      </c>
      <c r="AG224" s="25">
        <v>-71.110167366328724</v>
      </c>
      <c r="AI224" s="25" t="s">
        <v>805</v>
      </c>
      <c r="AO224" s="25" t="s">
        <v>662</v>
      </c>
      <c r="AR224" s="17" t="s">
        <v>1630</v>
      </c>
      <c r="AS224" s="17" t="s">
        <v>1630</v>
      </c>
    </row>
    <row r="225" spans="1:45">
      <c r="A225" s="25">
        <v>1</v>
      </c>
      <c r="B225" s="25" t="str">
        <f>IF(A225="","",IFERROR(VLOOKUP(A225,Campaña!$A$2:$K$100000,2,0),"ID NO EXISTE"))</f>
        <v>Verano 2022</v>
      </c>
      <c r="C225" s="25">
        <v>386</v>
      </c>
      <c r="D225" s="25" t="str">
        <f>IF(C225="","",IFERROR(CONCATENATE(VLOOKUP(C225,EstacionReplica!$A$1:$W$99981,2,0)," - ",VLOOKUP(C225,EstacionReplica!$A$1:$W$99981,3,0)," - ",VLOOKUP(C225,EstacionReplica!$A$1:$W$99981,4,0)),"ID NO EXISTE"))</f>
        <v>H386 - Registro individual - 1</v>
      </c>
      <c r="E225" s="25">
        <v>2022</v>
      </c>
      <c r="F225" s="25">
        <v>3</v>
      </c>
      <c r="G225" s="25">
        <v>7</v>
      </c>
      <c r="H225" s="85">
        <v>0.49513888888888902</v>
      </c>
      <c r="I225" s="25" t="s">
        <v>694</v>
      </c>
      <c r="J225" s="25">
        <v>1</v>
      </c>
      <c r="K225" s="25" t="s">
        <v>668</v>
      </c>
      <c r="L225" s="25" t="s">
        <v>1554</v>
      </c>
      <c r="O225" s="25" t="s">
        <v>683</v>
      </c>
      <c r="P225" s="25" t="s">
        <v>844</v>
      </c>
      <c r="Q225" s="25" t="s">
        <v>1603</v>
      </c>
      <c r="R225" s="25" t="s">
        <v>1608</v>
      </c>
      <c r="S225" s="25" t="s">
        <v>1609</v>
      </c>
      <c r="T225" s="25" t="s">
        <v>1558</v>
      </c>
      <c r="V225" s="25" t="s">
        <v>1584</v>
      </c>
      <c r="Z225" s="25" t="s">
        <v>865</v>
      </c>
      <c r="AB225" s="25" t="s">
        <v>664</v>
      </c>
      <c r="AC225" s="25" t="s">
        <v>664</v>
      </c>
      <c r="AD225" s="25">
        <v>0</v>
      </c>
      <c r="AE225" s="25" t="s">
        <v>995</v>
      </c>
      <c r="AF225" s="25">
        <v>-31.967501358861245</v>
      </c>
      <c r="AG225" s="25">
        <v>-71.111195546656859</v>
      </c>
      <c r="AI225" s="25" t="s">
        <v>805</v>
      </c>
      <c r="AO225" s="25" t="s">
        <v>662</v>
      </c>
      <c r="AR225" s="17" t="s">
        <v>1630</v>
      </c>
      <c r="AS225" s="17" t="s">
        <v>1630</v>
      </c>
    </row>
    <row r="226" spans="1:45">
      <c r="A226" s="25">
        <v>1</v>
      </c>
      <c r="B226" s="25" t="str">
        <f>IF(A226="","",IFERROR(VLOOKUP(A226,Campaña!$A$2:$K$100000,2,0),"ID NO EXISTE"))</f>
        <v>Verano 2022</v>
      </c>
      <c r="C226" s="25">
        <v>387</v>
      </c>
      <c r="D226" s="25" t="str">
        <f>IF(C226="","",IFERROR(CONCATENATE(VLOOKUP(C226,EstacionReplica!$A$1:$W$99981,2,0)," - ",VLOOKUP(C226,EstacionReplica!$A$1:$W$99981,3,0)," - ",VLOOKUP(C226,EstacionReplica!$A$1:$W$99981,4,0)),"ID NO EXISTE"))</f>
        <v>H387 - Registro individual - 1</v>
      </c>
      <c r="E226" s="25">
        <v>2022</v>
      </c>
      <c r="F226" s="25">
        <v>3</v>
      </c>
      <c r="G226" s="25">
        <v>7</v>
      </c>
      <c r="H226" s="85">
        <v>0.49513888888888902</v>
      </c>
      <c r="I226" s="25" t="s">
        <v>694</v>
      </c>
      <c r="J226" s="25">
        <v>1</v>
      </c>
      <c r="K226" s="25" t="s">
        <v>668</v>
      </c>
      <c r="L226" s="25" t="s">
        <v>1554</v>
      </c>
      <c r="O226" s="25" t="s">
        <v>683</v>
      </c>
      <c r="P226" s="25" t="s">
        <v>844</v>
      </c>
      <c r="Q226" s="25" t="s">
        <v>1603</v>
      </c>
      <c r="R226" s="25" t="s">
        <v>1621</v>
      </c>
      <c r="S226" s="25" t="s">
        <v>1622</v>
      </c>
      <c r="T226" s="25" t="s">
        <v>1571</v>
      </c>
      <c r="Z226" s="25" t="s">
        <v>865</v>
      </c>
      <c r="AB226" s="25" t="s">
        <v>664</v>
      </c>
      <c r="AC226" s="25" t="s">
        <v>664</v>
      </c>
      <c r="AD226" s="25">
        <v>0</v>
      </c>
      <c r="AE226" s="25" t="s">
        <v>995</v>
      </c>
      <c r="AF226" s="25">
        <v>-32.001230616213761</v>
      </c>
      <c r="AG226" s="25">
        <v>-71.126447286027229</v>
      </c>
      <c r="AI226" s="25" t="s">
        <v>805</v>
      </c>
      <c r="AO226" s="25" t="s">
        <v>662</v>
      </c>
      <c r="AR226" s="17" t="s">
        <v>1630</v>
      </c>
      <c r="AS226" s="17" t="s">
        <v>1630</v>
      </c>
    </row>
    <row r="227" spans="1:45">
      <c r="A227" s="25">
        <v>1</v>
      </c>
      <c r="B227" s="25" t="str">
        <f>IF(A227="","",IFERROR(VLOOKUP(A227,Campaña!$A$2:$K$100000,2,0),"ID NO EXISTE"))</f>
        <v>Verano 2022</v>
      </c>
      <c r="C227" s="25">
        <v>391</v>
      </c>
      <c r="D227" s="25" t="str">
        <f>IF(C227="","",IFERROR(CONCATENATE(VLOOKUP(C227,EstacionReplica!$A$1:$W$99981,2,0)," - ",VLOOKUP(C227,EstacionReplica!$A$1:$W$99981,3,0)," - ",VLOOKUP(C227,EstacionReplica!$A$1:$W$99981,4,0)),"ID NO EXISTE"))</f>
        <v>H391 - Registro individual - 1</v>
      </c>
      <c r="E227" s="25">
        <v>2022</v>
      </c>
      <c r="F227" s="25">
        <v>3</v>
      </c>
      <c r="G227" s="25">
        <v>7</v>
      </c>
      <c r="H227" s="85">
        <v>0.49513888888888902</v>
      </c>
      <c r="I227" s="25" t="s">
        <v>694</v>
      </c>
      <c r="J227" s="25">
        <v>1</v>
      </c>
      <c r="K227" s="25" t="s">
        <v>668</v>
      </c>
      <c r="L227" s="25" t="s">
        <v>1554</v>
      </c>
      <c r="Z227" s="25" t="s">
        <v>888</v>
      </c>
      <c r="AB227" s="25" t="s">
        <v>664</v>
      </c>
      <c r="AC227" s="25" t="s">
        <v>664</v>
      </c>
      <c r="AD227" s="25">
        <v>0</v>
      </c>
      <c r="AE227" s="25" t="s">
        <v>995</v>
      </c>
      <c r="AF227" s="25">
        <v>-32.081289526504655</v>
      </c>
      <c r="AG227" s="25">
        <v>-71.15383964368479</v>
      </c>
      <c r="AI227" s="25" t="s">
        <v>1629</v>
      </c>
      <c r="AO227" s="25" t="s">
        <v>662</v>
      </c>
      <c r="AR227" s="17" t="s">
        <v>1630</v>
      </c>
      <c r="AS227" s="17" t="s">
        <v>1630</v>
      </c>
    </row>
    <row r="228" spans="1:45">
      <c r="A228" s="25">
        <v>1</v>
      </c>
      <c r="B228" s="25" t="str">
        <f>IF(A228="","",IFERROR(VLOOKUP(A228,Campaña!$A$2:$K$100000,2,0),"ID NO EXISTE"))</f>
        <v>Verano 2022</v>
      </c>
      <c r="C228" s="25">
        <v>393</v>
      </c>
      <c r="D228" s="25" t="str">
        <f>IF(C228="","",IFERROR(CONCATENATE(VLOOKUP(C228,EstacionReplica!$A$1:$W$99981,2,0)," - ",VLOOKUP(C228,EstacionReplica!$A$1:$W$99981,3,0)," - ",VLOOKUP(C228,EstacionReplica!$A$1:$W$99981,4,0)),"ID NO EXISTE"))</f>
        <v>H393 - Registro individual - 1</v>
      </c>
      <c r="E228" s="25">
        <v>2022</v>
      </c>
      <c r="F228" s="25">
        <v>3</v>
      </c>
      <c r="G228" s="25">
        <v>7</v>
      </c>
      <c r="H228" s="85">
        <v>0.49513888888888902</v>
      </c>
      <c r="I228" s="25" t="s">
        <v>694</v>
      </c>
      <c r="J228" s="25">
        <v>1</v>
      </c>
      <c r="K228" s="25" t="s">
        <v>668</v>
      </c>
      <c r="L228" s="25" t="s">
        <v>1554</v>
      </c>
      <c r="Z228" s="25" t="s">
        <v>888</v>
      </c>
      <c r="AB228" s="25" t="s">
        <v>664</v>
      </c>
      <c r="AC228" s="25" t="s">
        <v>664</v>
      </c>
      <c r="AD228" s="25">
        <v>0</v>
      </c>
      <c r="AE228" s="25" t="s">
        <v>995</v>
      </c>
      <c r="AF228" s="25">
        <v>-32.1171802426433</v>
      </c>
      <c r="AG228" s="25">
        <v>-71.160977207771666</v>
      </c>
      <c r="AI228" s="25" t="s">
        <v>1629</v>
      </c>
      <c r="AO228" s="25" t="s">
        <v>662</v>
      </c>
      <c r="AR228" s="17" t="s">
        <v>1630</v>
      </c>
      <c r="AS228" s="17" t="s">
        <v>1630</v>
      </c>
    </row>
    <row r="229" spans="1:45">
      <c r="A229" s="25">
        <v>1</v>
      </c>
      <c r="B229" s="25" t="str">
        <f>IF(A229="","",IFERROR(VLOOKUP(A229,Campaña!$A$2:$K$100000,2,0),"ID NO EXISTE"))</f>
        <v>Verano 2022</v>
      </c>
      <c r="C229" s="25">
        <v>394</v>
      </c>
      <c r="D229" s="25" t="str">
        <f>IF(C229="","",IFERROR(CONCATENATE(VLOOKUP(C229,EstacionReplica!$A$1:$W$99981,2,0)," - ",VLOOKUP(C229,EstacionReplica!$A$1:$W$99981,3,0)," - ",VLOOKUP(C229,EstacionReplica!$A$1:$W$99981,4,0)),"ID NO EXISTE"))</f>
        <v>H394 - Registro individual - 1</v>
      </c>
      <c r="E229" s="25">
        <v>2022</v>
      </c>
      <c r="F229" s="25">
        <v>3</v>
      </c>
      <c r="G229" s="25">
        <v>7</v>
      </c>
      <c r="H229" s="85">
        <v>0.49513888888888902</v>
      </c>
      <c r="I229" s="25" t="s">
        <v>694</v>
      </c>
      <c r="J229" s="25">
        <v>1</v>
      </c>
      <c r="K229" s="25" t="s">
        <v>668</v>
      </c>
      <c r="L229" s="25" t="s">
        <v>1554</v>
      </c>
      <c r="O229" s="25" t="s">
        <v>683</v>
      </c>
      <c r="P229" s="25" t="s">
        <v>844</v>
      </c>
      <c r="Q229" s="25" t="s">
        <v>1603</v>
      </c>
      <c r="R229" s="25" t="s">
        <v>1604</v>
      </c>
      <c r="S229" s="25" t="s">
        <v>1607</v>
      </c>
      <c r="T229" s="25" t="s">
        <v>1559</v>
      </c>
      <c r="V229" s="25" t="s">
        <v>1583</v>
      </c>
      <c r="Z229" s="25" t="s">
        <v>865</v>
      </c>
      <c r="AB229" s="25" t="s">
        <v>664</v>
      </c>
      <c r="AC229" s="25" t="s">
        <v>664</v>
      </c>
      <c r="AD229" s="25">
        <v>0</v>
      </c>
      <c r="AE229" s="25" t="s">
        <v>995</v>
      </c>
      <c r="AF229" s="25">
        <v>-32.137852707353375</v>
      </c>
      <c r="AG229" s="25">
        <v>-71.166700962154394</v>
      </c>
      <c r="AI229" s="25" t="s">
        <v>805</v>
      </c>
      <c r="AO229" s="25" t="s">
        <v>662</v>
      </c>
      <c r="AR229" s="17" t="s">
        <v>1630</v>
      </c>
      <c r="AS229" s="17" t="s">
        <v>1630</v>
      </c>
    </row>
    <row r="230" spans="1:45">
      <c r="A230" s="25">
        <v>1</v>
      </c>
      <c r="B230" s="25" t="str">
        <f>IF(A230="","",IFERROR(VLOOKUP(A230,Campaña!$A$2:$K$100000,2,0),"ID NO EXISTE"))</f>
        <v>Verano 2022</v>
      </c>
      <c r="C230" s="25">
        <v>397</v>
      </c>
      <c r="D230" s="25" t="str">
        <f>IF(C230="","",IFERROR(CONCATENATE(VLOOKUP(C230,EstacionReplica!$A$1:$W$99981,2,0)," - ",VLOOKUP(C230,EstacionReplica!$A$1:$W$99981,3,0)," - ",VLOOKUP(C230,EstacionReplica!$A$1:$W$99981,4,0)),"ID NO EXISTE"))</f>
        <v>H397 - Registro individual - 1</v>
      </c>
      <c r="E230" s="25">
        <v>2022</v>
      </c>
      <c r="F230" s="25">
        <v>3</v>
      </c>
      <c r="G230" s="25">
        <v>7</v>
      </c>
      <c r="H230" s="85">
        <v>0.49513888888888902</v>
      </c>
      <c r="I230" s="25" t="s">
        <v>694</v>
      </c>
      <c r="J230" s="25">
        <v>1</v>
      </c>
      <c r="K230" s="25" t="s">
        <v>668</v>
      </c>
      <c r="L230" s="25" t="s">
        <v>1554</v>
      </c>
      <c r="O230" s="25" t="s">
        <v>683</v>
      </c>
      <c r="P230" s="25" t="s">
        <v>844</v>
      </c>
      <c r="Q230" s="25" t="s">
        <v>1603</v>
      </c>
      <c r="R230" s="25" t="s">
        <v>1608</v>
      </c>
      <c r="S230" s="25" t="s">
        <v>1609</v>
      </c>
      <c r="T230" s="25" t="s">
        <v>1558</v>
      </c>
      <c r="V230" s="25" t="s">
        <v>1584</v>
      </c>
      <c r="Z230" s="25" t="s">
        <v>865</v>
      </c>
      <c r="AB230" s="25" t="s">
        <v>664</v>
      </c>
      <c r="AC230" s="25" t="s">
        <v>664</v>
      </c>
      <c r="AD230" s="25">
        <v>0</v>
      </c>
      <c r="AE230" s="25" t="s">
        <v>995</v>
      </c>
      <c r="AF230" s="25">
        <v>-32.153582350059622</v>
      </c>
      <c r="AG230" s="25">
        <v>-71.16822873006825</v>
      </c>
      <c r="AI230" s="25" t="s">
        <v>805</v>
      </c>
      <c r="AO230" s="25" t="s">
        <v>662</v>
      </c>
      <c r="AR230" s="17" t="s">
        <v>1630</v>
      </c>
      <c r="AS230" s="17" t="s">
        <v>1630</v>
      </c>
    </row>
    <row r="231" spans="1:45">
      <c r="A231" s="25">
        <v>1</v>
      </c>
      <c r="B231" s="25" t="str">
        <f>IF(A231="","",IFERROR(VLOOKUP(A231,Campaña!$A$2:$K$100000,2,0),"ID NO EXISTE"))</f>
        <v>Verano 2022</v>
      </c>
      <c r="C231" s="25">
        <v>402</v>
      </c>
      <c r="D231" s="25" t="str">
        <f>IF(C231="","",IFERROR(CONCATENATE(VLOOKUP(C231,EstacionReplica!$A$1:$W$99981,2,0)," - ",VLOOKUP(C231,EstacionReplica!$A$1:$W$99981,3,0)," - ",VLOOKUP(C231,EstacionReplica!$A$1:$W$99981,4,0)),"ID NO EXISTE"))</f>
        <v>H402 - Registro individual - 1</v>
      </c>
      <c r="E231" s="25">
        <v>2022</v>
      </c>
      <c r="F231" s="25">
        <v>3</v>
      </c>
      <c r="G231" s="25">
        <v>7</v>
      </c>
      <c r="H231" s="85">
        <v>0.49513888888888902</v>
      </c>
      <c r="I231" s="25" t="s">
        <v>694</v>
      </c>
      <c r="J231" s="25">
        <v>1</v>
      </c>
      <c r="K231" s="25" t="s">
        <v>668</v>
      </c>
      <c r="L231" s="25" t="s">
        <v>1554</v>
      </c>
      <c r="Z231" s="25" t="s">
        <v>888</v>
      </c>
      <c r="AB231" s="25" t="s">
        <v>664</v>
      </c>
      <c r="AC231" s="25" t="s">
        <v>664</v>
      </c>
      <c r="AD231" s="25">
        <v>0</v>
      </c>
      <c r="AE231" s="25" t="s">
        <v>995</v>
      </c>
      <c r="AF231" s="25">
        <v>-32.240761007105263</v>
      </c>
      <c r="AG231" s="25">
        <v>-71.134653709832349</v>
      </c>
      <c r="AI231" s="25" t="s">
        <v>1629</v>
      </c>
      <c r="AO231" s="25" t="s">
        <v>662</v>
      </c>
      <c r="AR231" s="17" t="s">
        <v>1630</v>
      </c>
      <c r="AS231" s="17" t="s">
        <v>1630</v>
      </c>
    </row>
    <row r="232" spans="1:45">
      <c r="A232" s="25">
        <v>1</v>
      </c>
      <c r="B232" s="25" t="str">
        <f>IF(A232="","",IFERROR(VLOOKUP(A232,Campaña!$A$2:$K$100000,2,0),"ID NO EXISTE"))</f>
        <v>Verano 2022</v>
      </c>
      <c r="C232" s="25">
        <v>407</v>
      </c>
      <c r="D232" s="25" t="str">
        <f>IF(C232="","",IFERROR(CONCATENATE(VLOOKUP(C232,EstacionReplica!$A$1:$W$99981,2,0)," - ",VLOOKUP(C232,EstacionReplica!$A$1:$W$99981,3,0)," - ",VLOOKUP(C232,EstacionReplica!$A$1:$W$99981,4,0)),"ID NO EXISTE"))</f>
        <v>H407 - Registro individual - 1</v>
      </c>
      <c r="E232" s="25">
        <v>2022</v>
      </c>
      <c r="F232" s="25">
        <v>3</v>
      </c>
      <c r="G232" s="25">
        <v>7</v>
      </c>
      <c r="H232" s="85">
        <v>0.49513888888888902</v>
      </c>
      <c r="I232" s="25" t="s">
        <v>694</v>
      </c>
      <c r="J232" s="25">
        <v>1</v>
      </c>
      <c r="K232" s="25" t="s">
        <v>668</v>
      </c>
      <c r="L232" s="25" t="s">
        <v>1554</v>
      </c>
      <c r="O232" s="25" t="s">
        <v>683</v>
      </c>
      <c r="P232" s="25" t="s">
        <v>844</v>
      </c>
      <c r="Q232" s="25" t="s">
        <v>1603</v>
      </c>
      <c r="R232" s="25" t="s">
        <v>1604</v>
      </c>
      <c r="S232" s="25" t="s">
        <v>1607</v>
      </c>
      <c r="T232" s="25" t="s">
        <v>1559</v>
      </c>
      <c r="V232" s="25" t="s">
        <v>1583</v>
      </c>
      <c r="Z232" s="25" t="s">
        <v>865</v>
      </c>
      <c r="AB232" s="25" t="s">
        <v>664</v>
      </c>
      <c r="AC232" s="25" t="s">
        <v>664</v>
      </c>
      <c r="AD232" s="25">
        <v>0</v>
      </c>
      <c r="AE232" s="25" t="s">
        <v>995</v>
      </c>
      <c r="AF232" s="25">
        <v>-32.310320589409166</v>
      </c>
      <c r="AG232" s="25">
        <v>-71.06264585444832</v>
      </c>
      <c r="AI232" s="25" t="s">
        <v>805</v>
      </c>
      <c r="AO232" s="25" t="s">
        <v>662</v>
      </c>
      <c r="AR232" s="17" t="s">
        <v>1630</v>
      </c>
      <c r="AS232" s="17" t="s">
        <v>1630</v>
      </c>
    </row>
    <row r="233" spans="1:45">
      <c r="A233" s="25">
        <v>1</v>
      </c>
      <c r="B233" s="25" t="str">
        <f>IF(A233="","",IFERROR(VLOOKUP(A233,Campaña!$A$2:$K$100000,2,0),"ID NO EXISTE"))</f>
        <v>Verano 2022</v>
      </c>
      <c r="C233" s="25">
        <v>410</v>
      </c>
      <c r="D233" s="25" t="str">
        <f>IF(C233="","",IFERROR(CONCATENATE(VLOOKUP(C233,EstacionReplica!$A$1:$W$99981,2,0)," - ",VLOOKUP(C233,EstacionReplica!$A$1:$W$99981,3,0)," - ",VLOOKUP(C233,EstacionReplica!$A$1:$W$99981,4,0)),"ID NO EXISTE"))</f>
        <v>H410 - Registro individual - 1</v>
      </c>
      <c r="E233" s="25">
        <v>2022</v>
      </c>
      <c r="F233" s="25">
        <v>3</v>
      </c>
      <c r="G233" s="25">
        <v>7</v>
      </c>
      <c r="H233" s="85">
        <v>0.49513888888888902</v>
      </c>
      <c r="I233" s="25" t="s">
        <v>694</v>
      </c>
      <c r="J233" s="25">
        <v>1</v>
      </c>
      <c r="K233" s="25" t="s">
        <v>668</v>
      </c>
      <c r="L233" s="25" t="s">
        <v>1554</v>
      </c>
      <c r="O233" s="25" t="s">
        <v>683</v>
      </c>
      <c r="P233" s="25" t="s">
        <v>844</v>
      </c>
      <c r="Q233" s="25" t="s">
        <v>1603</v>
      </c>
      <c r="R233" s="25" t="s">
        <v>1604</v>
      </c>
      <c r="S233" s="25" t="s">
        <v>1605</v>
      </c>
      <c r="T233" s="25" t="s">
        <v>1578</v>
      </c>
      <c r="V233" s="25" t="s">
        <v>1599</v>
      </c>
      <c r="Z233" s="25" t="s">
        <v>865</v>
      </c>
      <c r="AB233" s="25" t="s">
        <v>664</v>
      </c>
      <c r="AC233" s="25" t="s">
        <v>664</v>
      </c>
      <c r="AD233" s="25">
        <v>0</v>
      </c>
      <c r="AE233" s="25" t="s">
        <v>995</v>
      </c>
      <c r="AF233" s="25">
        <v>-32.374147830947713</v>
      </c>
      <c r="AG233" s="25">
        <v>-71.015750446776551</v>
      </c>
      <c r="AI233" s="25" t="s">
        <v>805</v>
      </c>
      <c r="AO233" s="25" t="s">
        <v>662</v>
      </c>
      <c r="AR233" s="17" t="s">
        <v>1630</v>
      </c>
      <c r="AS233" s="17" t="s">
        <v>1630</v>
      </c>
    </row>
    <row r="234" spans="1:45">
      <c r="A234" s="25">
        <v>1</v>
      </c>
      <c r="B234" s="25" t="str">
        <f>IF(A234="","",IFERROR(VLOOKUP(A234,Campaña!$A$2:$K$100000,2,0),"ID NO EXISTE"))</f>
        <v>Verano 2022</v>
      </c>
      <c r="C234" s="25">
        <v>415</v>
      </c>
      <c r="D234" s="25" t="str">
        <f>IF(C234="","",IFERROR(CONCATENATE(VLOOKUP(C234,EstacionReplica!$A$1:$W$99981,2,0)," - ",VLOOKUP(C234,EstacionReplica!$A$1:$W$99981,3,0)," - ",VLOOKUP(C234,EstacionReplica!$A$1:$W$99981,4,0)),"ID NO EXISTE"))</f>
        <v>H415 - Registro individual - 1</v>
      </c>
      <c r="E234" s="25">
        <v>2022</v>
      </c>
      <c r="F234" s="25">
        <v>3</v>
      </c>
      <c r="G234" s="25">
        <v>7</v>
      </c>
      <c r="H234" s="85">
        <v>0.49513888888888902</v>
      </c>
      <c r="I234" s="25" t="s">
        <v>694</v>
      </c>
      <c r="J234" s="25">
        <v>1</v>
      </c>
      <c r="K234" s="25" t="s">
        <v>668</v>
      </c>
      <c r="L234" s="25" t="s">
        <v>1554</v>
      </c>
      <c r="Z234" s="25" t="s">
        <v>888</v>
      </c>
      <c r="AB234" s="25" t="s">
        <v>664</v>
      </c>
      <c r="AC234" s="25" t="s">
        <v>664</v>
      </c>
      <c r="AD234" s="25">
        <v>0</v>
      </c>
      <c r="AE234" s="25" t="s">
        <v>995</v>
      </c>
      <c r="AF234" s="25">
        <v>-32.487884268006091</v>
      </c>
      <c r="AG234" s="25">
        <v>-70.942348830053305</v>
      </c>
      <c r="AI234" s="25" t="s">
        <v>1629</v>
      </c>
      <c r="AO234" s="25" t="s">
        <v>662</v>
      </c>
      <c r="AR234" s="17" t="s">
        <v>1630</v>
      </c>
      <c r="AS234" s="17" t="s">
        <v>1630</v>
      </c>
    </row>
    <row r="235" spans="1:45">
      <c r="A235" s="25">
        <v>1</v>
      </c>
      <c r="B235" s="25" t="str">
        <f>IF(A235="","",IFERROR(VLOOKUP(A235,Campaña!$A$2:$K$100000,2,0),"ID NO EXISTE"))</f>
        <v>Verano 2022</v>
      </c>
      <c r="C235" s="25">
        <v>423</v>
      </c>
      <c r="D235" s="25" t="str">
        <f>IF(C235="","",IFERROR(CONCATENATE(VLOOKUP(C235,EstacionReplica!$A$1:$W$99981,2,0)," - ",VLOOKUP(C235,EstacionReplica!$A$1:$W$99981,3,0)," - ",VLOOKUP(C235,EstacionReplica!$A$1:$W$99981,4,0)),"ID NO EXISTE"))</f>
        <v>H423 - Registro individual - 1</v>
      </c>
      <c r="E235" s="25">
        <v>2022</v>
      </c>
      <c r="F235" s="25">
        <v>3</v>
      </c>
      <c r="G235" s="25">
        <v>7</v>
      </c>
      <c r="H235" s="85">
        <v>0.49513888888888902</v>
      </c>
      <c r="I235" s="25" t="s">
        <v>694</v>
      </c>
      <c r="J235" s="25">
        <v>1</v>
      </c>
      <c r="K235" s="25" t="s">
        <v>668</v>
      </c>
      <c r="L235" s="25" t="s">
        <v>1554</v>
      </c>
      <c r="O235" s="25" t="s">
        <v>683</v>
      </c>
      <c r="P235" s="25" t="s">
        <v>844</v>
      </c>
      <c r="Q235" s="25" t="s">
        <v>1603</v>
      </c>
      <c r="R235" s="25" t="s">
        <v>1604</v>
      </c>
      <c r="S235" s="25" t="s">
        <v>1605</v>
      </c>
      <c r="T235" s="25" t="s">
        <v>1578</v>
      </c>
      <c r="V235" s="25" t="s">
        <v>1599</v>
      </c>
      <c r="Z235" s="25" t="s">
        <v>865</v>
      </c>
      <c r="AB235" s="25" t="s">
        <v>664</v>
      </c>
      <c r="AC235" s="25" t="s">
        <v>664</v>
      </c>
      <c r="AD235" s="25">
        <v>0</v>
      </c>
      <c r="AE235" s="25" t="s">
        <v>995</v>
      </c>
      <c r="AF235" s="25">
        <v>-32.575436039196099</v>
      </c>
      <c r="AG235" s="25">
        <v>-70.930270474528385</v>
      </c>
      <c r="AI235" s="25" t="s">
        <v>805</v>
      </c>
      <c r="AO235" s="25" t="s">
        <v>662</v>
      </c>
      <c r="AR235" s="17" t="s">
        <v>1630</v>
      </c>
      <c r="AS235" s="17" t="s">
        <v>1630</v>
      </c>
    </row>
    <row r="236" spans="1:45">
      <c r="A236" s="25">
        <v>1</v>
      </c>
      <c r="B236" s="25" t="str">
        <f>IF(A236="","",IFERROR(VLOOKUP(A236,Campaña!$A$2:$K$100000,2,0),"ID NO EXISTE"))</f>
        <v>Verano 2022</v>
      </c>
      <c r="C236" s="25">
        <v>425</v>
      </c>
      <c r="D236" s="25" t="str">
        <f>IF(C236="","",IFERROR(CONCATENATE(VLOOKUP(C236,EstacionReplica!$A$1:$W$99981,2,0)," - ",VLOOKUP(C236,EstacionReplica!$A$1:$W$99981,3,0)," - ",VLOOKUP(C236,EstacionReplica!$A$1:$W$99981,4,0)),"ID NO EXISTE"))</f>
        <v>H425 - Registro individual - 1</v>
      </c>
      <c r="E236" s="25">
        <v>2022</v>
      </c>
      <c r="F236" s="25">
        <v>3</v>
      </c>
      <c r="G236" s="25">
        <v>7</v>
      </c>
      <c r="H236" s="85">
        <v>0.49513888888888902</v>
      </c>
      <c r="I236" s="25" t="s">
        <v>694</v>
      </c>
      <c r="J236" s="25">
        <v>1</v>
      </c>
      <c r="K236" s="25" t="s">
        <v>668</v>
      </c>
      <c r="L236" s="25" t="s">
        <v>1554</v>
      </c>
      <c r="O236" s="25" t="s">
        <v>683</v>
      </c>
      <c r="P236" s="25" t="s">
        <v>844</v>
      </c>
      <c r="Q236" s="25" t="s">
        <v>1603</v>
      </c>
      <c r="R236" s="25" t="s">
        <v>1604</v>
      </c>
      <c r="S236" s="25" t="s">
        <v>1605</v>
      </c>
      <c r="T236" s="25" t="s">
        <v>1565</v>
      </c>
      <c r="Z236" s="25" t="s">
        <v>865</v>
      </c>
      <c r="AB236" s="25" t="s">
        <v>664</v>
      </c>
      <c r="AC236" s="25" t="s">
        <v>664</v>
      </c>
      <c r="AD236" s="25">
        <v>0</v>
      </c>
      <c r="AE236" s="25" t="s">
        <v>995</v>
      </c>
      <c r="AF236" s="25">
        <v>-32.590286100142116</v>
      </c>
      <c r="AG236" s="25">
        <v>-70.929938988625764</v>
      </c>
      <c r="AI236" s="25" t="s">
        <v>805</v>
      </c>
      <c r="AO236" s="25" t="s">
        <v>662</v>
      </c>
      <c r="AR236" s="17" t="s">
        <v>1630</v>
      </c>
      <c r="AS236" s="17" t="s">
        <v>1630</v>
      </c>
    </row>
    <row r="237" spans="1:45">
      <c r="A237" s="25">
        <v>1</v>
      </c>
      <c r="B237" s="25" t="str">
        <f>IF(A237="","",IFERROR(VLOOKUP(A237,Campaña!$A$2:$K$100000,2,0),"ID NO EXISTE"))</f>
        <v>Verano 2022</v>
      </c>
      <c r="C237" s="25">
        <v>428</v>
      </c>
      <c r="D237" s="25" t="str">
        <f>IF(C237="","",IFERROR(CONCATENATE(VLOOKUP(C237,EstacionReplica!$A$1:$W$99981,2,0)," - ",VLOOKUP(C237,EstacionReplica!$A$1:$W$99981,3,0)," - ",VLOOKUP(C237,EstacionReplica!$A$1:$W$99981,4,0)),"ID NO EXISTE"))</f>
        <v>H428 - Registro individual - 1</v>
      </c>
      <c r="E237" s="25">
        <v>2022</v>
      </c>
      <c r="F237" s="25">
        <v>3</v>
      </c>
      <c r="G237" s="25">
        <v>7</v>
      </c>
      <c r="H237" s="85">
        <v>0.49513888888888902</v>
      </c>
      <c r="I237" s="25" t="s">
        <v>694</v>
      </c>
      <c r="J237" s="25">
        <v>1</v>
      </c>
      <c r="K237" s="25" t="s">
        <v>668</v>
      </c>
      <c r="L237" s="25" t="s">
        <v>1554</v>
      </c>
      <c r="O237" s="25" t="s">
        <v>683</v>
      </c>
      <c r="P237" s="25" t="s">
        <v>844</v>
      </c>
      <c r="Q237" s="25" t="s">
        <v>1603</v>
      </c>
      <c r="R237" s="25" t="s">
        <v>1621</v>
      </c>
      <c r="S237" s="25" t="s">
        <v>1622</v>
      </c>
      <c r="T237" s="25" t="s">
        <v>1571</v>
      </c>
      <c r="Z237" s="25" t="s">
        <v>865</v>
      </c>
      <c r="AB237" s="25" t="s">
        <v>664</v>
      </c>
      <c r="AC237" s="25" t="s">
        <v>664</v>
      </c>
      <c r="AD237" s="25">
        <v>0</v>
      </c>
      <c r="AE237" s="25" t="s">
        <v>995</v>
      </c>
      <c r="AF237" s="25">
        <v>-32.601266077192378</v>
      </c>
      <c r="AG237" s="25">
        <v>-70.930845694946527</v>
      </c>
      <c r="AI237" s="25" t="s">
        <v>805</v>
      </c>
      <c r="AO237" s="25" t="s">
        <v>662</v>
      </c>
      <c r="AR237" s="17" t="s">
        <v>1630</v>
      </c>
      <c r="AS237" s="17" t="s">
        <v>1630</v>
      </c>
    </row>
    <row r="238" spans="1:45">
      <c r="A238" s="25">
        <v>1</v>
      </c>
      <c r="B238" s="25" t="str">
        <f>IF(A238="","",IFERROR(VLOOKUP(A238,Campaña!$A$2:$K$100000,2,0),"ID NO EXISTE"))</f>
        <v>Verano 2022</v>
      </c>
      <c r="C238" s="25">
        <v>433</v>
      </c>
      <c r="D238" s="25" t="str">
        <f>IF(C238="","",IFERROR(CONCATENATE(VLOOKUP(C238,EstacionReplica!$A$1:$W$99981,2,0)," - ",VLOOKUP(C238,EstacionReplica!$A$1:$W$99981,3,0)," - ",VLOOKUP(C238,EstacionReplica!$A$1:$W$99981,4,0)),"ID NO EXISTE"))</f>
        <v>H433 - Registro individual - 1</v>
      </c>
      <c r="E238" s="25">
        <v>2022</v>
      </c>
      <c r="F238" s="25">
        <v>3</v>
      </c>
      <c r="G238" s="25">
        <v>7</v>
      </c>
      <c r="H238" s="85">
        <v>0.49513888888888902</v>
      </c>
      <c r="I238" s="25" t="s">
        <v>694</v>
      </c>
      <c r="J238" s="25">
        <v>1</v>
      </c>
      <c r="K238" s="25" t="s">
        <v>668</v>
      </c>
      <c r="L238" s="25" t="s">
        <v>1554</v>
      </c>
      <c r="Z238" s="25" t="s">
        <v>888</v>
      </c>
      <c r="AB238" s="25" t="s">
        <v>664</v>
      </c>
      <c r="AC238" s="25" t="s">
        <v>664</v>
      </c>
      <c r="AD238" s="25">
        <v>0</v>
      </c>
      <c r="AE238" s="25" t="s">
        <v>995</v>
      </c>
      <c r="AF238" s="25">
        <v>-32.694545016259731</v>
      </c>
      <c r="AG238" s="25">
        <v>-70.909760726111301</v>
      </c>
      <c r="AI238" s="25" t="s">
        <v>1629</v>
      </c>
      <c r="AO238" s="25" t="s">
        <v>662</v>
      </c>
      <c r="AR238" s="17" t="s">
        <v>1630</v>
      </c>
      <c r="AS238" s="17" t="s">
        <v>1630</v>
      </c>
    </row>
    <row r="239" spans="1:45">
      <c r="A239" s="25">
        <v>1</v>
      </c>
      <c r="B239" s="25" t="str">
        <f>IF(A239="","",IFERROR(VLOOKUP(A239,Campaña!$A$2:$K$100000,2,0),"ID NO EXISTE"))</f>
        <v>Verano 2022</v>
      </c>
      <c r="C239" s="25">
        <v>448</v>
      </c>
      <c r="D239" s="25" t="str">
        <f>IF(C239="","",IFERROR(CONCATENATE(VLOOKUP(C239,EstacionReplica!$A$1:$W$99981,2,0)," - ",VLOOKUP(C239,EstacionReplica!$A$1:$W$99981,3,0)," - ",VLOOKUP(C239,EstacionReplica!$A$1:$W$99981,4,0)),"ID NO EXISTE"))</f>
        <v>H448 - Registro individual - 1</v>
      </c>
      <c r="E239" s="25">
        <v>2022</v>
      </c>
      <c r="F239" s="25">
        <v>3</v>
      </c>
      <c r="G239" s="25">
        <v>7</v>
      </c>
      <c r="H239" s="85">
        <v>0.49513888888888902</v>
      </c>
      <c r="I239" s="25" t="s">
        <v>694</v>
      </c>
      <c r="J239" s="25">
        <v>1</v>
      </c>
      <c r="K239" s="25" t="s">
        <v>668</v>
      </c>
      <c r="L239" s="25" t="s">
        <v>1554</v>
      </c>
      <c r="O239" s="25" t="s">
        <v>683</v>
      </c>
      <c r="P239" s="25" t="s">
        <v>844</v>
      </c>
      <c r="Q239" s="25" t="s">
        <v>1603</v>
      </c>
      <c r="R239" s="25" t="s">
        <v>1604</v>
      </c>
      <c r="S239" s="25" t="s">
        <v>1605</v>
      </c>
      <c r="T239" s="25" t="s">
        <v>1579</v>
      </c>
      <c r="Z239" s="25" t="s">
        <v>865</v>
      </c>
      <c r="AB239" s="25" t="s">
        <v>664</v>
      </c>
      <c r="AC239" s="25" t="s">
        <v>664</v>
      </c>
      <c r="AD239" s="25">
        <v>0</v>
      </c>
      <c r="AE239" s="25" t="s">
        <v>995</v>
      </c>
      <c r="AF239" s="25">
        <v>-32.910845026133238</v>
      </c>
      <c r="AG239" s="25">
        <v>-70.837070341033154</v>
      </c>
      <c r="AI239" s="25" t="s">
        <v>805</v>
      </c>
      <c r="AO239" s="25" t="s">
        <v>662</v>
      </c>
      <c r="AR239" s="17" t="s">
        <v>1630</v>
      </c>
      <c r="AS239" s="17" t="s">
        <v>1630</v>
      </c>
    </row>
    <row r="240" spans="1:45">
      <c r="A240" s="25">
        <v>1</v>
      </c>
      <c r="B240" s="25" t="str">
        <f>IF(A240="","",IFERROR(VLOOKUP(A240,Campaña!$A$2:$K$100000,2,0),"ID NO EXISTE"))</f>
        <v>Verano 2022</v>
      </c>
      <c r="C240" s="25">
        <v>450</v>
      </c>
      <c r="D240" s="25" t="str">
        <f>IF(C240="","",IFERROR(CONCATENATE(VLOOKUP(C240,EstacionReplica!$A$1:$W$99981,2,0)," - ",VLOOKUP(C240,EstacionReplica!$A$1:$W$99981,3,0)," - ",VLOOKUP(C240,EstacionReplica!$A$1:$W$99981,4,0)),"ID NO EXISTE"))</f>
        <v>H450 - Registro individual - 1</v>
      </c>
      <c r="E240" s="25">
        <v>2022</v>
      </c>
      <c r="F240" s="25">
        <v>3</v>
      </c>
      <c r="G240" s="25">
        <v>7</v>
      </c>
      <c r="H240" s="85">
        <v>0.49513888888888902</v>
      </c>
      <c r="I240" s="25" t="s">
        <v>694</v>
      </c>
      <c r="J240" s="25">
        <v>1</v>
      </c>
      <c r="K240" s="25" t="s">
        <v>668</v>
      </c>
      <c r="L240" s="25" t="s">
        <v>1554</v>
      </c>
      <c r="O240" s="25" t="s">
        <v>683</v>
      </c>
      <c r="P240" s="25" t="s">
        <v>844</v>
      </c>
      <c r="Q240" s="25" t="s">
        <v>1603</v>
      </c>
      <c r="R240" s="25" t="s">
        <v>1608</v>
      </c>
      <c r="S240" s="25" t="s">
        <v>1609</v>
      </c>
      <c r="T240" s="25" t="s">
        <v>1558</v>
      </c>
      <c r="V240" s="25" t="s">
        <v>1584</v>
      </c>
      <c r="Z240" s="25" t="s">
        <v>865</v>
      </c>
      <c r="AB240" s="25" t="s">
        <v>664</v>
      </c>
      <c r="AC240" s="25" t="s">
        <v>664</v>
      </c>
      <c r="AD240" s="25">
        <v>0</v>
      </c>
      <c r="AE240" s="25" t="s">
        <v>995</v>
      </c>
      <c r="AF240" s="25">
        <v>-32.921951189127071</v>
      </c>
      <c r="AG240" s="25">
        <v>-70.838005606446416</v>
      </c>
      <c r="AI240" s="25" t="s">
        <v>805</v>
      </c>
      <c r="AO240" s="25" t="s">
        <v>662</v>
      </c>
      <c r="AR240" s="17" t="s">
        <v>1630</v>
      </c>
      <c r="AS240" s="17" t="s">
        <v>1630</v>
      </c>
    </row>
    <row r="241" spans="1:45">
      <c r="A241" s="25">
        <v>1</v>
      </c>
      <c r="B241" s="25" t="str">
        <f>IF(A241="","",IFERROR(VLOOKUP(A241,Campaña!$A$2:$K$100000,2,0),"ID NO EXISTE"))</f>
        <v>Verano 2022</v>
      </c>
      <c r="C241" s="25">
        <v>455</v>
      </c>
      <c r="D241" s="25" t="str">
        <f>IF(C241="","",IFERROR(CONCATENATE(VLOOKUP(C241,EstacionReplica!$A$1:$W$99981,2,0)," - ",VLOOKUP(C241,EstacionReplica!$A$1:$W$99981,3,0)," - ",VLOOKUP(C241,EstacionReplica!$A$1:$W$99981,4,0)),"ID NO EXISTE"))</f>
        <v>H455 - Registro individual - 1</v>
      </c>
      <c r="E241" s="25">
        <v>2022</v>
      </c>
      <c r="F241" s="25">
        <v>3</v>
      </c>
      <c r="G241" s="25">
        <v>7</v>
      </c>
      <c r="H241" s="85">
        <v>0.49513888888888902</v>
      </c>
      <c r="I241" s="25" t="s">
        <v>694</v>
      </c>
      <c r="J241" s="25">
        <v>1</v>
      </c>
      <c r="K241" s="25" t="s">
        <v>668</v>
      </c>
      <c r="L241" s="25" t="s">
        <v>1554</v>
      </c>
      <c r="O241" s="25" t="s">
        <v>683</v>
      </c>
      <c r="P241" s="25" t="s">
        <v>844</v>
      </c>
      <c r="Q241" s="25" t="s">
        <v>1603</v>
      </c>
      <c r="R241" s="25" t="s">
        <v>1604</v>
      </c>
      <c r="S241" s="25" t="s">
        <v>1605</v>
      </c>
      <c r="T241" s="25" t="s">
        <v>1578</v>
      </c>
      <c r="V241" s="25" t="s">
        <v>1599</v>
      </c>
      <c r="Z241" s="25" t="s">
        <v>865</v>
      </c>
      <c r="AB241" s="25" t="s">
        <v>664</v>
      </c>
      <c r="AC241" s="25" t="s">
        <v>664</v>
      </c>
      <c r="AD241" s="25">
        <v>0</v>
      </c>
      <c r="AE241" s="25" t="s">
        <v>995</v>
      </c>
      <c r="AF241" s="25">
        <v>-32.960411926106303</v>
      </c>
      <c r="AG241" s="25">
        <v>-70.846183175201318</v>
      </c>
      <c r="AI241" s="25" t="s">
        <v>805</v>
      </c>
      <c r="AO241" s="25" t="s">
        <v>662</v>
      </c>
      <c r="AR241" s="17" t="s">
        <v>1630</v>
      </c>
      <c r="AS241" s="17" t="s">
        <v>1630</v>
      </c>
    </row>
    <row r="242" spans="1:45">
      <c r="A242" s="25">
        <v>1</v>
      </c>
      <c r="B242" s="25" t="str">
        <f>IF(A242="","",IFERROR(VLOOKUP(A242,Campaña!$A$2:$K$100000,2,0),"ID NO EXISTE"))</f>
        <v>Verano 2022</v>
      </c>
      <c r="C242" s="25">
        <v>457</v>
      </c>
      <c r="D242" s="25" t="str">
        <f>IF(C242="","",IFERROR(CONCATENATE(VLOOKUP(C242,EstacionReplica!$A$1:$W$99981,2,0)," - ",VLOOKUP(C242,EstacionReplica!$A$1:$W$99981,3,0)," - ",VLOOKUP(C242,EstacionReplica!$A$1:$W$99981,4,0)),"ID NO EXISTE"))</f>
        <v>H457 - Registro individual - 1</v>
      </c>
      <c r="E242" s="25">
        <v>2022</v>
      </c>
      <c r="F242" s="25">
        <v>3</v>
      </c>
      <c r="G242" s="25">
        <v>7</v>
      </c>
      <c r="H242" s="85">
        <v>0.49513888888888902</v>
      </c>
      <c r="I242" s="25" t="s">
        <v>694</v>
      </c>
      <c r="J242" s="25">
        <v>1</v>
      </c>
      <c r="K242" s="25" t="s">
        <v>668</v>
      </c>
      <c r="L242" s="25" t="s">
        <v>1554</v>
      </c>
      <c r="O242" s="25" t="s">
        <v>683</v>
      </c>
      <c r="P242" s="25" t="s">
        <v>844</v>
      </c>
      <c r="Q242" s="25" t="s">
        <v>1603</v>
      </c>
      <c r="R242" s="25" t="s">
        <v>1604</v>
      </c>
      <c r="S242" s="25" t="s">
        <v>1612</v>
      </c>
      <c r="T242" s="25" t="s">
        <v>1561</v>
      </c>
      <c r="V242" s="25" t="s">
        <v>1600</v>
      </c>
      <c r="Z242" s="25" t="s">
        <v>865</v>
      </c>
      <c r="AB242" s="25" t="s">
        <v>664</v>
      </c>
      <c r="AC242" s="25" t="s">
        <v>664</v>
      </c>
      <c r="AD242" s="25">
        <v>0</v>
      </c>
      <c r="AE242" s="25" t="s">
        <v>995</v>
      </c>
      <c r="AF242" s="25">
        <v>-32.976956054515504</v>
      </c>
      <c r="AG242" s="25">
        <v>-70.853204115202658</v>
      </c>
      <c r="AI242" s="25" t="s">
        <v>805</v>
      </c>
      <c r="AO242" s="25" t="s">
        <v>662</v>
      </c>
      <c r="AR242" s="17" t="s">
        <v>1630</v>
      </c>
      <c r="AS242" s="17" t="s">
        <v>1630</v>
      </c>
    </row>
    <row r="243" spans="1:45">
      <c r="A243" s="25">
        <v>1</v>
      </c>
      <c r="B243" s="25" t="str">
        <f>IF(A243="","",IFERROR(VLOOKUP(A243,Campaña!$A$2:$K$100000,2,0),"ID NO EXISTE"))</f>
        <v>Verano 2022</v>
      </c>
      <c r="C243" s="25">
        <v>459</v>
      </c>
      <c r="D243" s="25" t="str">
        <f>IF(C243="","",IFERROR(CONCATENATE(VLOOKUP(C243,EstacionReplica!$A$1:$W$99981,2,0)," - ",VLOOKUP(C243,EstacionReplica!$A$1:$W$99981,3,0)," - ",VLOOKUP(C243,EstacionReplica!$A$1:$W$99981,4,0)),"ID NO EXISTE"))</f>
        <v>H459 - Registro individual - 1</v>
      </c>
      <c r="E243" s="25">
        <v>2022</v>
      </c>
      <c r="F243" s="25">
        <v>3</v>
      </c>
      <c r="G243" s="25">
        <v>7</v>
      </c>
      <c r="H243" s="85">
        <v>0.49513888888888902</v>
      </c>
      <c r="I243" s="25" t="s">
        <v>694</v>
      </c>
      <c r="J243" s="25">
        <v>1</v>
      </c>
      <c r="K243" s="25" t="s">
        <v>668</v>
      </c>
      <c r="L243" s="25" t="s">
        <v>1554</v>
      </c>
      <c r="O243" s="25" t="s">
        <v>683</v>
      </c>
      <c r="P243" s="25" t="s">
        <v>844</v>
      </c>
      <c r="Q243" s="25" t="s">
        <v>1603</v>
      </c>
      <c r="R243" s="25" t="s">
        <v>1604</v>
      </c>
      <c r="S243" s="25" t="s">
        <v>1612</v>
      </c>
      <c r="T243" s="25" t="s">
        <v>1561</v>
      </c>
      <c r="V243" s="25" t="s">
        <v>1586</v>
      </c>
      <c r="Z243" s="25" t="s">
        <v>865</v>
      </c>
      <c r="AB243" s="25" t="s">
        <v>664</v>
      </c>
      <c r="AC243" s="25" t="s">
        <v>664</v>
      </c>
      <c r="AD243" s="25">
        <v>0</v>
      </c>
      <c r="AE243" s="25" t="s">
        <v>995</v>
      </c>
      <c r="AF243" s="25">
        <v>-32.983359659367451</v>
      </c>
      <c r="AG243" s="25">
        <v>-70.851347640541661</v>
      </c>
      <c r="AI243" s="25" t="s">
        <v>805</v>
      </c>
      <c r="AO243" s="25" t="s">
        <v>662</v>
      </c>
      <c r="AR243" s="17" t="s">
        <v>1630</v>
      </c>
      <c r="AS243" s="17" t="s">
        <v>1630</v>
      </c>
    </row>
    <row r="244" spans="1:45">
      <c r="A244" s="25">
        <v>1</v>
      </c>
      <c r="B244" s="25" t="str">
        <f>IF(A244="","",IFERROR(VLOOKUP(A244,Campaña!$A$2:$K$100000,2,0),"ID NO EXISTE"))</f>
        <v>Verano 2022</v>
      </c>
      <c r="C244" s="25">
        <v>460</v>
      </c>
      <c r="D244" s="25" t="str">
        <f>IF(C244="","",IFERROR(CONCATENATE(VLOOKUP(C244,EstacionReplica!$A$1:$W$99981,2,0)," - ",VLOOKUP(C244,EstacionReplica!$A$1:$W$99981,3,0)," - ",VLOOKUP(C244,EstacionReplica!$A$1:$W$99981,4,0)),"ID NO EXISTE"))</f>
        <v>H460 - Registro individual - 1</v>
      </c>
      <c r="E244" s="25">
        <v>2022</v>
      </c>
      <c r="F244" s="25">
        <v>3</v>
      </c>
      <c r="G244" s="25">
        <v>7</v>
      </c>
      <c r="H244" s="85">
        <v>0.49513888888888902</v>
      </c>
      <c r="I244" s="25" t="s">
        <v>694</v>
      </c>
      <c r="J244" s="25">
        <v>1</v>
      </c>
      <c r="K244" s="25" t="s">
        <v>668</v>
      </c>
      <c r="L244" s="25" t="s">
        <v>1554</v>
      </c>
      <c r="O244" s="25" t="s">
        <v>683</v>
      </c>
      <c r="P244" s="25" t="s">
        <v>844</v>
      </c>
      <c r="Q244" s="25" t="s">
        <v>1603</v>
      </c>
      <c r="R244" s="25" t="s">
        <v>1621</v>
      </c>
      <c r="S244" s="25" t="s">
        <v>1622</v>
      </c>
      <c r="T244" s="25" t="s">
        <v>1571</v>
      </c>
      <c r="Z244" s="25" t="s">
        <v>865</v>
      </c>
      <c r="AB244" s="25" t="s">
        <v>664</v>
      </c>
      <c r="AC244" s="25" t="s">
        <v>664</v>
      </c>
      <c r="AD244" s="25">
        <v>0</v>
      </c>
      <c r="AE244" s="25" t="s">
        <v>995</v>
      </c>
      <c r="AF244" s="25">
        <v>-33.015279448554438</v>
      </c>
      <c r="AG244" s="25">
        <v>-70.856574677119852</v>
      </c>
      <c r="AI244" s="25" t="s">
        <v>805</v>
      </c>
      <c r="AO244" s="25" t="s">
        <v>662</v>
      </c>
      <c r="AR244" s="17" t="s">
        <v>1630</v>
      </c>
      <c r="AS244" s="17" t="s">
        <v>1630</v>
      </c>
    </row>
    <row r="245" spans="1:45">
      <c r="A245" s="25">
        <v>1</v>
      </c>
      <c r="B245" s="25" t="str">
        <f>IF(A245="","",IFERROR(VLOOKUP(A245,Campaña!$A$2:$K$100000,2,0),"ID NO EXISTE"))</f>
        <v>Verano 2022</v>
      </c>
      <c r="C245" s="25">
        <v>461</v>
      </c>
      <c r="D245" s="25" t="str">
        <f>IF(C245="","",IFERROR(CONCATENATE(VLOOKUP(C245,EstacionReplica!$A$1:$W$99981,2,0)," - ",VLOOKUP(C245,EstacionReplica!$A$1:$W$99981,3,0)," - ",VLOOKUP(C245,EstacionReplica!$A$1:$W$99981,4,0)),"ID NO EXISTE"))</f>
        <v>H461 - Registro individual - 1</v>
      </c>
      <c r="E245" s="25">
        <v>2022</v>
      </c>
      <c r="F245" s="25">
        <v>3</v>
      </c>
      <c r="G245" s="25">
        <v>7</v>
      </c>
      <c r="H245" s="85">
        <v>0.49513888888888902</v>
      </c>
      <c r="I245" s="25" t="s">
        <v>694</v>
      </c>
      <c r="J245" s="25">
        <v>1</v>
      </c>
      <c r="K245" s="25" t="s">
        <v>668</v>
      </c>
      <c r="L245" s="25" t="s">
        <v>1554</v>
      </c>
      <c r="O245" s="25" t="s">
        <v>683</v>
      </c>
      <c r="P245" s="25" t="s">
        <v>844</v>
      </c>
      <c r="Q245" s="25" t="s">
        <v>1603</v>
      </c>
      <c r="R245" s="25" t="s">
        <v>1608</v>
      </c>
      <c r="S245" s="25" t="s">
        <v>1609</v>
      </c>
      <c r="T245" s="25" t="s">
        <v>1558</v>
      </c>
      <c r="V245" s="25" t="s">
        <v>1584</v>
      </c>
      <c r="Z245" s="25" t="s">
        <v>865</v>
      </c>
      <c r="AB245" s="25" t="s">
        <v>664</v>
      </c>
      <c r="AC245" s="25" t="s">
        <v>664</v>
      </c>
      <c r="AD245" s="25">
        <v>0</v>
      </c>
      <c r="AE245" s="25" t="s">
        <v>995</v>
      </c>
      <c r="AF245" s="25">
        <v>-33.021759529635389</v>
      </c>
      <c r="AG245" s="25">
        <v>-70.857459903856736</v>
      </c>
      <c r="AI245" s="25" t="s">
        <v>805</v>
      </c>
      <c r="AO245" s="25" t="s">
        <v>662</v>
      </c>
      <c r="AR245" s="17" t="s">
        <v>1630</v>
      </c>
      <c r="AS245" s="17" t="s">
        <v>1630</v>
      </c>
    </row>
    <row r="246" spans="1:45">
      <c r="A246" s="25">
        <v>1</v>
      </c>
      <c r="B246" s="25" t="str">
        <f>IF(A246="","",IFERROR(VLOOKUP(A246,Campaña!$A$2:$K$100000,2,0),"ID NO EXISTE"))</f>
        <v>Verano 2022</v>
      </c>
      <c r="C246" s="25">
        <v>462</v>
      </c>
      <c r="D246" s="25" t="str">
        <f>IF(C246="","",IFERROR(CONCATENATE(VLOOKUP(C246,EstacionReplica!$A$1:$W$99981,2,0)," - ",VLOOKUP(C246,EstacionReplica!$A$1:$W$99981,3,0)," - ",VLOOKUP(C246,EstacionReplica!$A$1:$W$99981,4,0)),"ID NO EXISTE"))</f>
        <v>H462 - Registro individual - 1</v>
      </c>
      <c r="E246" s="25">
        <v>2022</v>
      </c>
      <c r="F246" s="25">
        <v>3</v>
      </c>
      <c r="G246" s="25">
        <v>7</v>
      </c>
      <c r="H246" s="85">
        <v>0.49513888888888902</v>
      </c>
      <c r="I246" s="25" t="s">
        <v>694</v>
      </c>
      <c r="J246" s="25">
        <v>1</v>
      </c>
      <c r="K246" s="25" t="s">
        <v>668</v>
      </c>
      <c r="L246" s="25" t="s">
        <v>1554</v>
      </c>
      <c r="O246" s="25" t="s">
        <v>683</v>
      </c>
      <c r="P246" s="25" t="s">
        <v>844</v>
      </c>
      <c r="Q246" s="25" t="s">
        <v>1603</v>
      </c>
      <c r="R246" s="25" t="s">
        <v>1604</v>
      </c>
      <c r="S246" s="25" t="s">
        <v>1612</v>
      </c>
      <c r="T246" s="25" t="s">
        <v>1574</v>
      </c>
      <c r="V246" s="25" t="s">
        <v>1596</v>
      </c>
      <c r="Z246" s="25" t="s">
        <v>865</v>
      </c>
      <c r="AB246" s="25" t="s">
        <v>664</v>
      </c>
      <c r="AC246" s="25" t="s">
        <v>664</v>
      </c>
      <c r="AD246" s="25">
        <v>0</v>
      </c>
      <c r="AE246" s="25" t="s">
        <v>995</v>
      </c>
      <c r="AF246" s="25">
        <v>-33.030653694774287</v>
      </c>
      <c r="AG246" s="25">
        <v>-70.858535148667102</v>
      </c>
      <c r="AI246" s="25" t="s">
        <v>805</v>
      </c>
      <c r="AO246" s="25" t="s">
        <v>662</v>
      </c>
      <c r="AR246" s="17" t="s">
        <v>1630</v>
      </c>
      <c r="AS246" s="17" t="s">
        <v>1630</v>
      </c>
    </row>
    <row r="247" spans="1:45">
      <c r="A247" s="25">
        <v>1</v>
      </c>
      <c r="B247" s="25" t="str">
        <f>IF(A247="","",IFERROR(VLOOKUP(A247,Campaña!$A$2:$K$100000,2,0),"ID NO EXISTE"))</f>
        <v>Verano 2022</v>
      </c>
      <c r="C247" s="25">
        <v>464</v>
      </c>
      <c r="D247" s="25" t="str">
        <f>IF(C247="","",IFERROR(CONCATENATE(VLOOKUP(C247,EstacionReplica!$A$1:$W$99981,2,0)," - ",VLOOKUP(C247,EstacionReplica!$A$1:$W$99981,3,0)," - ",VLOOKUP(C247,EstacionReplica!$A$1:$W$99981,4,0)),"ID NO EXISTE"))</f>
        <v>H464 - Registro individual - 1</v>
      </c>
      <c r="E247" s="25">
        <v>2022</v>
      </c>
      <c r="F247" s="25">
        <v>3</v>
      </c>
      <c r="G247" s="25">
        <v>7</v>
      </c>
      <c r="H247" s="85">
        <v>0.49513888888888902</v>
      </c>
      <c r="I247" s="25" t="s">
        <v>694</v>
      </c>
      <c r="J247" s="25">
        <v>1</v>
      </c>
      <c r="K247" s="25" t="s">
        <v>668</v>
      </c>
      <c r="L247" s="25" t="s">
        <v>1554</v>
      </c>
      <c r="O247" s="25" t="s">
        <v>683</v>
      </c>
      <c r="P247" s="25" t="s">
        <v>844</v>
      </c>
      <c r="Q247" s="25" t="s">
        <v>1603</v>
      </c>
      <c r="R247" s="25" t="s">
        <v>1608</v>
      </c>
      <c r="S247" s="25" t="s">
        <v>1609</v>
      </c>
      <c r="T247" s="25" t="s">
        <v>1558</v>
      </c>
      <c r="V247" s="25" t="s">
        <v>1584</v>
      </c>
      <c r="Z247" s="25" t="s">
        <v>865</v>
      </c>
      <c r="AB247" s="25" t="s">
        <v>664</v>
      </c>
      <c r="AC247" s="25" t="s">
        <v>664</v>
      </c>
      <c r="AD247" s="25">
        <v>0</v>
      </c>
      <c r="AE247" s="25" t="s">
        <v>995</v>
      </c>
      <c r="AF247" s="25">
        <v>-33.063637208108339</v>
      </c>
      <c r="AG247" s="25">
        <v>-70.861818029919661</v>
      </c>
      <c r="AI247" s="25" t="s">
        <v>805</v>
      </c>
      <c r="AO247" s="25" t="s">
        <v>662</v>
      </c>
      <c r="AR247" s="17" t="s">
        <v>1630</v>
      </c>
      <c r="AS247" s="17" t="s">
        <v>1630</v>
      </c>
    </row>
    <row r="248" spans="1:45">
      <c r="A248" s="25">
        <v>1</v>
      </c>
      <c r="B248" s="25" t="str">
        <f>IF(A248="","",IFERROR(VLOOKUP(A248,Campaña!$A$2:$K$100000,2,0),"ID NO EXISTE"))</f>
        <v>Verano 2022</v>
      </c>
      <c r="C248" s="25">
        <v>466</v>
      </c>
      <c r="D248" s="25" t="str">
        <f>IF(C248="","",IFERROR(CONCATENATE(VLOOKUP(C248,EstacionReplica!$A$1:$W$99981,2,0)," - ",VLOOKUP(C248,EstacionReplica!$A$1:$W$99981,3,0)," - ",VLOOKUP(C248,EstacionReplica!$A$1:$W$99981,4,0)),"ID NO EXISTE"))</f>
        <v>H466 - Registro individual - 1</v>
      </c>
      <c r="E248" s="25">
        <v>2022</v>
      </c>
      <c r="F248" s="25">
        <v>3</v>
      </c>
      <c r="G248" s="25">
        <v>7</v>
      </c>
      <c r="H248" s="85">
        <v>0.49513888888888902</v>
      </c>
      <c r="I248" s="25" t="s">
        <v>694</v>
      </c>
      <c r="J248" s="25">
        <v>1</v>
      </c>
      <c r="K248" s="25" t="s">
        <v>668</v>
      </c>
      <c r="L248" s="25" t="s">
        <v>1554</v>
      </c>
      <c r="O248" s="25" t="s">
        <v>683</v>
      </c>
      <c r="P248" s="25" t="s">
        <v>844</v>
      </c>
      <c r="Q248" s="25" t="s">
        <v>1603</v>
      </c>
      <c r="R248" s="25" t="s">
        <v>1608</v>
      </c>
      <c r="S248" s="25" t="s">
        <v>1609</v>
      </c>
      <c r="T248" s="25" t="s">
        <v>1558</v>
      </c>
      <c r="V248" s="25" t="s">
        <v>1584</v>
      </c>
      <c r="Z248" s="25" t="s">
        <v>865</v>
      </c>
      <c r="AB248" s="25" t="s">
        <v>664</v>
      </c>
      <c r="AC248" s="25" t="s">
        <v>664</v>
      </c>
      <c r="AD248" s="25">
        <v>0</v>
      </c>
      <c r="AE248" s="25" t="s">
        <v>995</v>
      </c>
      <c r="AF248" s="25">
        <v>-33.147072369242217</v>
      </c>
      <c r="AG248" s="25">
        <v>-70.896138673215944</v>
      </c>
      <c r="AI248" s="25" t="s">
        <v>805</v>
      </c>
      <c r="AO248" s="25" t="s">
        <v>662</v>
      </c>
      <c r="AR248" s="17" t="s">
        <v>1630</v>
      </c>
      <c r="AS248" s="17" t="s">
        <v>1630</v>
      </c>
    </row>
    <row r="249" spans="1:45">
      <c r="A249" s="25">
        <v>1</v>
      </c>
      <c r="B249" s="25" t="str">
        <f>IF(A249="","",IFERROR(VLOOKUP(A249,Campaña!$A$2:$K$100000,2,0),"ID NO EXISTE"))</f>
        <v>Verano 2022</v>
      </c>
      <c r="C249" s="25">
        <v>467</v>
      </c>
      <c r="D249" s="25" t="str">
        <f>IF(C249="","",IFERROR(CONCATENATE(VLOOKUP(C249,EstacionReplica!$A$1:$W$99981,2,0)," - ",VLOOKUP(C249,EstacionReplica!$A$1:$W$99981,3,0)," - ",VLOOKUP(C249,EstacionReplica!$A$1:$W$99981,4,0)),"ID NO EXISTE"))</f>
        <v>H467 - Registro individual - 1</v>
      </c>
      <c r="E249" s="25">
        <v>2022</v>
      </c>
      <c r="F249" s="25">
        <v>3</v>
      </c>
      <c r="G249" s="25">
        <v>7</v>
      </c>
      <c r="H249" s="85">
        <v>0.49513888888888902</v>
      </c>
      <c r="I249" s="25" t="s">
        <v>694</v>
      </c>
      <c r="J249" s="25">
        <v>1</v>
      </c>
      <c r="K249" s="25" t="s">
        <v>668</v>
      </c>
      <c r="L249" s="25" t="s">
        <v>1554</v>
      </c>
      <c r="O249" s="25" t="s">
        <v>683</v>
      </c>
      <c r="P249" s="25" t="s">
        <v>844</v>
      </c>
      <c r="Q249" s="25" t="s">
        <v>1603</v>
      </c>
      <c r="R249" s="25" t="s">
        <v>1604</v>
      </c>
      <c r="S249" s="25" t="s">
        <v>1605</v>
      </c>
      <c r="T249" s="25" t="s">
        <v>1562</v>
      </c>
      <c r="V249" s="25" t="s">
        <v>1587</v>
      </c>
      <c r="Z249" s="25" t="s">
        <v>865</v>
      </c>
      <c r="AB249" s="25" t="s">
        <v>664</v>
      </c>
      <c r="AC249" s="25" t="s">
        <v>664</v>
      </c>
      <c r="AD249" s="25">
        <v>0</v>
      </c>
      <c r="AE249" s="25" t="s">
        <v>995</v>
      </c>
      <c r="AF249" s="25">
        <v>-33.150459725537374</v>
      </c>
      <c r="AG249" s="25">
        <v>-70.903458745674811</v>
      </c>
      <c r="AI249" s="25" t="s">
        <v>805</v>
      </c>
      <c r="AO249" s="25" t="s">
        <v>662</v>
      </c>
      <c r="AR249" s="17" t="s">
        <v>1630</v>
      </c>
      <c r="AS249" s="17" t="s">
        <v>1630</v>
      </c>
    </row>
    <row r="250" spans="1:45">
      <c r="A250" s="25">
        <v>1</v>
      </c>
      <c r="B250" s="25" t="str">
        <f>IF(A250="","",IFERROR(VLOOKUP(A250,Campaña!$A$2:$K$100000,2,0),"ID NO EXISTE"))</f>
        <v>Verano 2022</v>
      </c>
      <c r="C250" s="25">
        <v>469</v>
      </c>
      <c r="D250" s="25" t="str">
        <f>IF(C250="","",IFERROR(CONCATENATE(VLOOKUP(C250,EstacionReplica!$A$1:$W$99981,2,0)," - ",VLOOKUP(C250,EstacionReplica!$A$1:$W$99981,3,0)," - ",VLOOKUP(C250,EstacionReplica!$A$1:$W$99981,4,0)),"ID NO EXISTE"))</f>
        <v>H469 - Registro individual - 1</v>
      </c>
      <c r="E250" s="25">
        <v>2022</v>
      </c>
      <c r="F250" s="25">
        <v>3</v>
      </c>
      <c r="G250" s="25">
        <v>7</v>
      </c>
      <c r="H250" s="85">
        <v>0.49513888888888902</v>
      </c>
      <c r="I250" s="25" t="s">
        <v>694</v>
      </c>
      <c r="J250" s="25">
        <v>1</v>
      </c>
      <c r="K250" s="25" t="s">
        <v>668</v>
      </c>
      <c r="L250" s="25" t="s">
        <v>1554</v>
      </c>
      <c r="O250" s="25" t="s">
        <v>683</v>
      </c>
      <c r="P250" s="25" t="s">
        <v>844</v>
      </c>
      <c r="Q250" s="25" t="s">
        <v>1603</v>
      </c>
      <c r="R250" s="25" t="s">
        <v>1604</v>
      </c>
      <c r="S250" s="25" t="s">
        <v>1605</v>
      </c>
      <c r="T250" s="25" t="s">
        <v>1580</v>
      </c>
      <c r="V250" s="25" t="s">
        <v>1601</v>
      </c>
      <c r="Z250" s="25" t="s">
        <v>865</v>
      </c>
      <c r="AB250" s="25" t="s">
        <v>664</v>
      </c>
      <c r="AC250" s="25" t="s">
        <v>664</v>
      </c>
      <c r="AD250" s="25">
        <v>0</v>
      </c>
      <c r="AE250" s="25" t="s">
        <v>995</v>
      </c>
      <c r="AF250" s="25">
        <v>-33.167503989587843</v>
      </c>
      <c r="AG250" s="25">
        <v>-70.908759593805897</v>
      </c>
      <c r="AI250" s="25" t="s">
        <v>805</v>
      </c>
      <c r="AO250" s="25" t="s">
        <v>662</v>
      </c>
      <c r="AR250" s="17" t="s">
        <v>1630</v>
      </c>
      <c r="AS250" s="17" t="s">
        <v>1630</v>
      </c>
    </row>
    <row r="251" spans="1:45">
      <c r="A251" s="25">
        <v>1</v>
      </c>
      <c r="B251" s="25" t="str">
        <f>IF(A251="","",IFERROR(VLOOKUP(A251,Campaña!$A$2:$K$100000,2,0),"ID NO EXISTE"))</f>
        <v>Verano 2022</v>
      </c>
      <c r="C251" s="25">
        <v>471</v>
      </c>
      <c r="D251" s="25" t="str">
        <f>IF(C251="","",IFERROR(CONCATENATE(VLOOKUP(C251,EstacionReplica!$A$1:$W$99981,2,0)," - ",VLOOKUP(C251,EstacionReplica!$A$1:$W$99981,3,0)," - ",VLOOKUP(C251,EstacionReplica!$A$1:$W$99981,4,0)),"ID NO EXISTE"))</f>
        <v>H471 - Registro individual - 1</v>
      </c>
      <c r="E251" s="25">
        <v>2022</v>
      </c>
      <c r="F251" s="25">
        <v>3</v>
      </c>
      <c r="G251" s="25">
        <v>7</v>
      </c>
      <c r="H251" s="85">
        <v>0.49513888888888902</v>
      </c>
      <c r="I251" s="25" t="s">
        <v>694</v>
      </c>
      <c r="J251" s="25">
        <v>1</v>
      </c>
      <c r="K251" s="25" t="s">
        <v>668</v>
      </c>
      <c r="L251" s="25" t="s">
        <v>1554</v>
      </c>
      <c r="O251" s="25" t="s">
        <v>683</v>
      </c>
      <c r="P251" s="25" t="s">
        <v>844</v>
      </c>
      <c r="Q251" s="25" t="s">
        <v>1603</v>
      </c>
      <c r="R251" s="25" t="s">
        <v>1604</v>
      </c>
      <c r="S251" s="25" t="s">
        <v>1628</v>
      </c>
      <c r="T251" s="25" t="s">
        <v>1581</v>
      </c>
      <c r="V251" s="25" t="s">
        <v>1602</v>
      </c>
      <c r="Z251" s="25" t="s">
        <v>865</v>
      </c>
      <c r="AB251" s="25" t="s">
        <v>664</v>
      </c>
      <c r="AC251" s="25" t="s">
        <v>664</v>
      </c>
      <c r="AD251" s="25">
        <v>0</v>
      </c>
      <c r="AE251" s="25" t="s">
        <v>995</v>
      </c>
      <c r="AF251" s="25">
        <v>-33.181823904244652</v>
      </c>
      <c r="AG251" s="25">
        <v>-70.902335170001422</v>
      </c>
      <c r="AI251" s="25" t="s">
        <v>805</v>
      </c>
      <c r="AO251" s="25" t="s">
        <v>662</v>
      </c>
      <c r="AR251" s="17" t="s">
        <v>1630</v>
      </c>
      <c r="AS251" s="17" t="s">
        <v>1630</v>
      </c>
    </row>
    <row r="252" spans="1:45">
      <c r="A252" s="25">
        <v>1</v>
      </c>
      <c r="B252" s="25" t="str">
        <f>IF(A252="","",IFERROR(VLOOKUP(A252,Campaña!$A$2:$K$100000,2,0),"ID NO EXISTE"))</f>
        <v>Verano 2022</v>
      </c>
      <c r="C252" s="25">
        <v>474</v>
      </c>
      <c r="D252" s="25" t="str">
        <f>IF(C252="","",IFERROR(CONCATENATE(VLOOKUP(C252,EstacionReplica!$A$1:$W$99981,2,0)," - ",VLOOKUP(C252,EstacionReplica!$A$1:$W$99981,3,0)," - ",VLOOKUP(C252,EstacionReplica!$A$1:$W$99981,4,0)),"ID NO EXISTE"))</f>
        <v>H474 - Registro individual - 1</v>
      </c>
      <c r="E252" s="25">
        <v>2022</v>
      </c>
      <c r="F252" s="25">
        <v>3</v>
      </c>
      <c r="G252" s="25">
        <v>7</v>
      </c>
      <c r="H252" s="85">
        <v>0.49513888888888902</v>
      </c>
      <c r="I252" s="25" t="s">
        <v>694</v>
      </c>
      <c r="J252" s="25">
        <v>1</v>
      </c>
      <c r="K252" s="25" t="s">
        <v>668</v>
      </c>
      <c r="L252" s="25" t="s">
        <v>1554</v>
      </c>
      <c r="O252" s="25" t="s">
        <v>683</v>
      </c>
      <c r="P252" s="25" t="s">
        <v>844</v>
      </c>
      <c r="Q252" s="25" t="s">
        <v>1603</v>
      </c>
      <c r="R252" s="25" t="s">
        <v>1604</v>
      </c>
      <c r="S252" s="25" t="s">
        <v>1612</v>
      </c>
      <c r="T252" s="25" t="s">
        <v>1561</v>
      </c>
      <c r="V252" s="25" t="s">
        <v>1586</v>
      </c>
      <c r="Z252" s="25" t="s">
        <v>865</v>
      </c>
      <c r="AB252" s="25" t="s">
        <v>664</v>
      </c>
      <c r="AC252" s="25" t="s">
        <v>664</v>
      </c>
      <c r="AD252" s="25">
        <v>0</v>
      </c>
      <c r="AE252" s="25" t="s">
        <v>995</v>
      </c>
      <c r="AF252" s="25">
        <v>-33.202436875789481</v>
      </c>
      <c r="AG252" s="25">
        <v>-70.902491374813181</v>
      </c>
      <c r="AI252" s="25" t="s">
        <v>805</v>
      </c>
      <c r="AO252" s="25" t="s">
        <v>662</v>
      </c>
      <c r="AR252" s="17" t="s">
        <v>1630</v>
      </c>
      <c r="AS252" s="17" t="s">
        <v>1630</v>
      </c>
    </row>
    <row r="253" spans="1:45">
      <c r="A253" s="25">
        <v>1</v>
      </c>
      <c r="B253" s="25" t="str">
        <f>IF(A253="","",IFERROR(VLOOKUP(A253,Campaña!$A$2:$K$100000,2,0),"ID NO EXISTE"))</f>
        <v>Verano 2022</v>
      </c>
      <c r="C253" s="25">
        <v>482</v>
      </c>
      <c r="D253" s="25" t="str">
        <f>IF(C253="","",IFERROR(CONCATENATE(VLOOKUP(C253,EstacionReplica!$A$1:$W$99981,2,0)," - ",VLOOKUP(C253,EstacionReplica!$A$1:$W$99981,3,0)," - ",VLOOKUP(C253,EstacionReplica!$A$1:$W$99981,4,0)),"ID NO EXISTE"))</f>
        <v>H482 - Registro individual - 1</v>
      </c>
      <c r="E253" s="25">
        <v>2022</v>
      </c>
      <c r="F253" s="25">
        <v>3</v>
      </c>
      <c r="G253" s="25">
        <v>7</v>
      </c>
      <c r="H253" s="85">
        <v>0.49513888888888902</v>
      </c>
      <c r="I253" s="25" t="s">
        <v>694</v>
      </c>
      <c r="J253" s="25">
        <v>1</v>
      </c>
      <c r="K253" s="25" t="s">
        <v>668</v>
      </c>
      <c r="L253" s="25" t="s">
        <v>1554</v>
      </c>
      <c r="O253" s="25" t="s">
        <v>683</v>
      </c>
      <c r="P253" s="25" t="s">
        <v>844</v>
      </c>
      <c r="Q253" s="25" t="s">
        <v>1603</v>
      </c>
      <c r="R253" s="25" t="s">
        <v>1604</v>
      </c>
      <c r="S253" s="25" t="s">
        <v>1612</v>
      </c>
      <c r="T253" s="25" t="s">
        <v>1574</v>
      </c>
      <c r="V253" s="25" t="s">
        <v>1596</v>
      </c>
      <c r="Z253" s="25" t="s">
        <v>865</v>
      </c>
      <c r="AB253" s="25" t="s">
        <v>664</v>
      </c>
      <c r="AC253" s="25" t="s">
        <v>664</v>
      </c>
      <c r="AD253" s="25">
        <v>0</v>
      </c>
      <c r="AE253" s="25" t="s">
        <v>995</v>
      </c>
      <c r="AF253" s="25">
        <v>-33.429083731056032</v>
      </c>
      <c r="AG253" s="25">
        <v>-70.893710450329635</v>
      </c>
      <c r="AI253" s="25" t="s">
        <v>805</v>
      </c>
      <c r="AO253" s="25" t="s">
        <v>662</v>
      </c>
      <c r="AR253" s="17" t="s">
        <v>1630</v>
      </c>
      <c r="AS253" s="17" t="s">
        <v>1630</v>
      </c>
    </row>
    <row r="254" spans="1:45">
      <c r="A254" s="25">
        <v>1</v>
      </c>
      <c r="B254" s="25" t="str">
        <f>IF(A254="","",IFERROR(VLOOKUP(A254,Campaña!$A$2:$K$100000,2,0),"ID NO EXISTE"))</f>
        <v>Verano 2022</v>
      </c>
      <c r="C254" s="25">
        <v>484</v>
      </c>
      <c r="D254" s="25" t="str">
        <f>IF(C254="","",IFERROR(CONCATENATE(VLOOKUP(C254,EstacionReplica!$A$1:$W$99981,2,0)," - ",VLOOKUP(C254,EstacionReplica!$A$1:$W$99981,3,0)," - ",VLOOKUP(C254,EstacionReplica!$A$1:$W$99981,4,0)),"ID NO EXISTE"))</f>
        <v>H484 - Registro individual - 1</v>
      </c>
      <c r="E254" s="25">
        <v>2022</v>
      </c>
      <c r="F254" s="25">
        <v>3</v>
      </c>
      <c r="G254" s="25">
        <v>7</v>
      </c>
      <c r="H254" s="85">
        <v>0.49513888888888902</v>
      </c>
      <c r="I254" s="25" t="s">
        <v>694</v>
      </c>
      <c r="J254" s="25">
        <v>1</v>
      </c>
      <c r="K254" s="25" t="s">
        <v>668</v>
      </c>
      <c r="L254" s="25" t="s">
        <v>1554</v>
      </c>
      <c r="O254" s="25" t="s">
        <v>683</v>
      </c>
      <c r="P254" s="25" t="s">
        <v>844</v>
      </c>
      <c r="Q254" s="25" t="s">
        <v>1603</v>
      </c>
      <c r="R254" s="25" t="s">
        <v>1604</v>
      </c>
      <c r="S254" s="25" t="s">
        <v>1612</v>
      </c>
      <c r="T254" s="25" t="s">
        <v>1574</v>
      </c>
      <c r="V254" s="25" t="s">
        <v>1596</v>
      </c>
      <c r="Z254" s="25" t="s">
        <v>865</v>
      </c>
      <c r="AB254" s="25" t="s">
        <v>664</v>
      </c>
      <c r="AC254" s="25" t="s">
        <v>664</v>
      </c>
      <c r="AD254" s="25">
        <v>0</v>
      </c>
      <c r="AE254" s="25" t="s">
        <v>995</v>
      </c>
      <c r="AF254" s="25">
        <v>-33.439371764931629</v>
      </c>
      <c r="AG254" s="25">
        <v>-70.901452533746919</v>
      </c>
      <c r="AI254" s="25" t="s">
        <v>805</v>
      </c>
      <c r="AO254" s="25" t="s">
        <v>662</v>
      </c>
      <c r="AR254" s="17" t="s">
        <v>1630</v>
      </c>
      <c r="AS254" s="17" t="s">
        <v>1630</v>
      </c>
    </row>
    <row r="255" spans="1:45">
      <c r="A255" s="25">
        <v>2</v>
      </c>
      <c r="B255" s="25" t="str">
        <f>IF(A255="","",IFERROR(VLOOKUP(A255,Campaña!$A$2:$K$100000,2,0),"ID NO EXISTE"))</f>
        <v>Otoño 2022</v>
      </c>
      <c r="C255" s="25">
        <v>5</v>
      </c>
      <c r="D255" s="25" t="str">
        <f>IF(C255="","",IFERROR(CONCATENATE(VLOOKUP(C255,EstacionReplica!$A$1:$W$99981,2,0)," - ",VLOOKUP(C255,EstacionReplica!$A$1:$W$99981,3,0)," - ",VLOOKUP(C255,EstacionReplica!$A$1:$W$99981,4,0)),"ID NO EXISTE"))</f>
        <v>H005 - Registro individual - 1</v>
      </c>
      <c r="E255" s="25">
        <v>2022</v>
      </c>
      <c r="F255" s="25">
        <v>5</v>
      </c>
      <c r="G255" s="25">
        <v>23</v>
      </c>
      <c r="H255" s="85">
        <v>0.53125</v>
      </c>
      <c r="I255" s="25" t="s">
        <v>694</v>
      </c>
      <c r="J255" s="25">
        <v>1</v>
      </c>
      <c r="K255" s="25" t="s">
        <v>668</v>
      </c>
      <c r="L255" s="25" t="s">
        <v>1554</v>
      </c>
      <c r="Z255" s="25" t="s">
        <v>888</v>
      </c>
      <c r="AB255" s="25" t="s">
        <v>664</v>
      </c>
      <c r="AC255" s="25" t="s">
        <v>664</v>
      </c>
      <c r="AD255" s="25">
        <v>0</v>
      </c>
      <c r="AE255" s="25" t="s">
        <v>995</v>
      </c>
      <c r="AF255" s="25">
        <v>-22.316788514795235</v>
      </c>
      <c r="AG255" s="25">
        <v>-69.472906049490035</v>
      </c>
      <c r="AI255" s="25" t="s">
        <v>1629</v>
      </c>
      <c r="AO255" s="25" t="s">
        <v>662</v>
      </c>
      <c r="AR255" s="17" t="s">
        <v>1630</v>
      </c>
      <c r="AS255" s="17" t="s">
        <v>1630</v>
      </c>
    </row>
    <row r="256" spans="1:45">
      <c r="A256" s="25">
        <v>2</v>
      </c>
      <c r="B256" s="25" t="str">
        <f>IF(A256="","",IFERROR(VLOOKUP(A256,Campaña!$A$2:$K$100000,2,0),"ID NO EXISTE"))</f>
        <v>Otoño 2022</v>
      </c>
      <c r="C256" s="25">
        <v>6</v>
      </c>
      <c r="D256" s="25" t="str">
        <f>IF(C256="","",IFERROR(CONCATENATE(VLOOKUP(C256,EstacionReplica!$A$1:$W$99981,2,0)," - ",VLOOKUP(C256,EstacionReplica!$A$1:$W$99981,3,0)," - ",VLOOKUP(C256,EstacionReplica!$A$1:$W$99981,4,0)),"ID NO EXISTE"))</f>
        <v>H006 - Registro individual - 1</v>
      </c>
      <c r="E256" s="25">
        <v>2022</v>
      </c>
      <c r="F256" s="25">
        <v>5</v>
      </c>
      <c r="G256" s="25">
        <v>23</v>
      </c>
      <c r="H256" s="85">
        <v>0.53125</v>
      </c>
      <c r="I256" s="25" t="s">
        <v>694</v>
      </c>
      <c r="J256" s="25">
        <v>1</v>
      </c>
      <c r="K256" s="25" t="s">
        <v>668</v>
      </c>
      <c r="L256" s="25" t="s">
        <v>1554</v>
      </c>
      <c r="Z256" s="25" t="s">
        <v>888</v>
      </c>
      <c r="AB256" s="25" t="s">
        <v>664</v>
      </c>
      <c r="AC256" s="25" t="s">
        <v>664</v>
      </c>
      <c r="AD256" s="25">
        <v>0</v>
      </c>
      <c r="AE256" s="25" t="s">
        <v>995</v>
      </c>
      <c r="AF256" s="25">
        <v>-22.34279799639037</v>
      </c>
      <c r="AG256" s="25">
        <v>-69.463301905401579</v>
      </c>
      <c r="AI256" s="25" t="s">
        <v>1629</v>
      </c>
      <c r="AO256" s="25" t="s">
        <v>662</v>
      </c>
      <c r="AR256" s="17" t="s">
        <v>1630</v>
      </c>
      <c r="AS256" s="17" t="s">
        <v>1630</v>
      </c>
    </row>
    <row r="257" spans="1:45">
      <c r="A257" s="25">
        <v>2</v>
      </c>
      <c r="B257" s="25" t="str">
        <f>IF(A257="","",IFERROR(VLOOKUP(A257,Campaña!$A$2:$K$100000,2,0),"ID NO EXISTE"))</f>
        <v>Otoño 2022</v>
      </c>
      <c r="C257" s="25">
        <v>7</v>
      </c>
      <c r="D257" s="25" t="str">
        <f>IF(C257="","",IFERROR(CONCATENATE(VLOOKUP(C257,EstacionReplica!$A$1:$W$99981,2,0)," - ",VLOOKUP(C257,EstacionReplica!$A$1:$W$99981,3,0)," - ",VLOOKUP(C257,EstacionReplica!$A$1:$W$99981,4,0)),"ID NO EXISTE"))</f>
        <v>H007 - Registro individual - 1</v>
      </c>
      <c r="E257" s="25">
        <v>2022</v>
      </c>
      <c r="F257" s="25">
        <v>5</v>
      </c>
      <c r="G257" s="25">
        <v>23</v>
      </c>
      <c r="H257" s="85">
        <v>0.53125</v>
      </c>
      <c r="I257" s="25" t="s">
        <v>694</v>
      </c>
      <c r="J257" s="25">
        <v>1</v>
      </c>
      <c r="K257" s="25" t="s">
        <v>668</v>
      </c>
      <c r="L257" s="25" t="s">
        <v>1554</v>
      </c>
      <c r="Z257" s="25" t="s">
        <v>888</v>
      </c>
      <c r="AB257" s="25" t="s">
        <v>664</v>
      </c>
      <c r="AC257" s="25" t="s">
        <v>664</v>
      </c>
      <c r="AD257" s="25">
        <v>0</v>
      </c>
      <c r="AE257" s="25" t="s">
        <v>995</v>
      </c>
      <c r="AF257" s="25">
        <v>-22.381246439783212</v>
      </c>
      <c r="AG257" s="25">
        <v>-69.453763742478685</v>
      </c>
      <c r="AI257" s="25" t="s">
        <v>1629</v>
      </c>
      <c r="AO257" s="25" t="s">
        <v>662</v>
      </c>
      <c r="AR257" s="17" t="s">
        <v>1630</v>
      </c>
      <c r="AS257" s="17" t="s">
        <v>1630</v>
      </c>
    </row>
    <row r="258" spans="1:45">
      <c r="A258" s="25">
        <v>2</v>
      </c>
      <c r="B258" s="25" t="str">
        <f>IF(A258="","",IFERROR(VLOOKUP(A258,Campaña!$A$2:$K$100000,2,0),"ID NO EXISTE"))</f>
        <v>Otoño 2022</v>
      </c>
      <c r="C258" s="25">
        <v>8</v>
      </c>
      <c r="D258" s="25" t="str">
        <f>IF(C258="","",IFERROR(CONCATENATE(VLOOKUP(C258,EstacionReplica!$A$1:$W$99981,2,0)," - ",VLOOKUP(C258,EstacionReplica!$A$1:$W$99981,3,0)," - ",VLOOKUP(C258,EstacionReplica!$A$1:$W$99981,4,0)),"ID NO EXISTE"))</f>
        <v>H008 - Registro individual - 1</v>
      </c>
      <c r="E258" s="25">
        <v>2022</v>
      </c>
      <c r="F258" s="25">
        <v>5</v>
      </c>
      <c r="G258" s="25">
        <v>23</v>
      </c>
      <c r="H258" s="85">
        <v>0.53125</v>
      </c>
      <c r="I258" s="25" t="s">
        <v>694</v>
      </c>
      <c r="J258" s="25">
        <v>1</v>
      </c>
      <c r="K258" s="25" t="s">
        <v>668</v>
      </c>
      <c r="L258" s="25" t="s">
        <v>1554</v>
      </c>
      <c r="Z258" s="25" t="s">
        <v>888</v>
      </c>
      <c r="AB258" s="25" t="s">
        <v>664</v>
      </c>
      <c r="AC258" s="25" t="s">
        <v>664</v>
      </c>
      <c r="AD258" s="25">
        <v>0</v>
      </c>
      <c r="AE258" s="25" t="s">
        <v>995</v>
      </c>
      <c r="AF258" s="25">
        <v>-22.402877272630157</v>
      </c>
      <c r="AG258" s="25">
        <v>-69.465210687370984</v>
      </c>
      <c r="AI258" s="25" t="s">
        <v>1629</v>
      </c>
      <c r="AO258" s="25" t="s">
        <v>662</v>
      </c>
      <c r="AR258" s="17" t="s">
        <v>1630</v>
      </c>
      <c r="AS258" s="17" t="s">
        <v>1630</v>
      </c>
    </row>
    <row r="259" spans="1:45">
      <c r="A259" s="25">
        <v>2</v>
      </c>
      <c r="B259" s="25" t="str">
        <f>IF(A259="","",IFERROR(VLOOKUP(A259,Campaña!$A$2:$K$100000,2,0),"ID NO EXISTE"))</f>
        <v>Otoño 2022</v>
      </c>
      <c r="C259" s="25">
        <v>9</v>
      </c>
      <c r="D259" s="25" t="str">
        <f>IF(C259="","",IFERROR(CONCATENATE(VLOOKUP(C259,EstacionReplica!$A$1:$W$99981,2,0)," - ",VLOOKUP(C259,EstacionReplica!$A$1:$W$99981,3,0)," - ",VLOOKUP(C259,EstacionReplica!$A$1:$W$99981,4,0)),"ID NO EXISTE"))</f>
        <v>H009 - Registro individual - 1</v>
      </c>
      <c r="E259" s="25">
        <v>2022</v>
      </c>
      <c r="F259" s="25">
        <v>5</v>
      </c>
      <c r="G259" s="25">
        <v>23</v>
      </c>
      <c r="H259" s="85">
        <v>0.53125</v>
      </c>
      <c r="I259" s="25" t="s">
        <v>694</v>
      </c>
      <c r="J259" s="25">
        <v>1</v>
      </c>
      <c r="K259" s="25" t="s">
        <v>668</v>
      </c>
      <c r="L259" s="25" t="s">
        <v>1554</v>
      </c>
      <c r="Z259" s="25" t="s">
        <v>888</v>
      </c>
      <c r="AB259" s="25" t="s">
        <v>664</v>
      </c>
      <c r="AC259" s="25" t="s">
        <v>664</v>
      </c>
      <c r="AD259" s="25">
        <v>0</v>
      </c>
      <c r="AE259" s="25" t="s">
        <v>995</v>
      </c>
      <c r="AF259" s="25">
        <v>-22.431321207862467</v>
      </c>
      <c r="AG259" s="25">
        <v>-69.487927498721461</v>
      </c>
      <c r="AI259" s="25" t="s">
        <v>1629</v>
      </c>
      <c r="AO259" s="25" t="s">
        <v>662</v>
      </c>
      <c r="AR259" s="17" t="s">
        <v>1630</v>
      </c>
      <c r="AS259" s="17" t="s">
        <v>1630</v>
      </c>
    </row>
    <row r="260" spans="1:45">
      <c r="A260" s="25">
        <v>2</v>
      </c>
      <c r="B260" s="25" t="str">
        <f>IF(A260="","",IFERROR(VLOOKUP(A260,Campaña!$A$2:$K$100000,2,0),"ID NO EXISTE"))</f>
        <v>Otoño 2022</v>
      </c>
      <c r="C260" s="25">
        <v>10</v>
      </c>
      <c r="D260" s="25" t="str">
        <f>IF(C260="","",IFERROR(CONCATENATE(VLOOKUP(C260,EstacionReplica!$A$1:$W$99981,2,0)," - ",VLOOKUP(C260,EstacionReplica!$A$1:$W$99981,3,0)," - ",VLOOKUP(C260,EstacionReplica!$A$1:$W$99981,4,0)),"ID NO EXISTE"))</f>
        <v>H010 - Registro individual - 1</v>
      </c>
      <c r="E260" s="25">
        <v>2022</v>
      </c>
      <c r="F260" s="25">
        <v>5</v>
      </c>
      <c r="G260" s="25">
        <v>23</v>
      </c>
      <c r="H260" s="85">
        <v>0.53125</v>
      </c>
      <c r="I260" s="25" t="s">
        <v>694</v>
      </c>
      <c r="J260" s="25">
        <v>1</v>
      </c>
      <c r="K260" s="25" t="s">
        <v>668</v>
      </c>
      <c r="L260" s="25" t="s">
        <v>1554</v>
      </c>
      <c r="Z260" s="25" t="s">
        <v>888</v>
      </c>
      <c r="AB260" s="25" t="s">
        <v>664</v>
      </c>
      <c r="AC260" s="25" t="s">
        <v>664</v>
      </c>
      <c r="AD260" s="25">
        <v>0</v>
      </c>
      <c r="AE260" s="25" t="s">
        <v>995</v>
      </c>
      <c r="AF260" s="25">
        <v>-22.47546664207211</v>
      </c>
      <c r="AG260" s="25">
        <v>-69.517826532516736</v>
      </c>
      <c r="AI260" s="25" t="s">
        <v>1629</v>
      </c>
      <c r="AO260" s="25" t="s">
        <v>662</v>
      </c>
      <c r="AR260" s="17" t="s">
        <v>1630</v>
      </c>
      <c r="AS260" s="17" t="s">
        <v>1630</v>
      </c>
    </row>
    <row r="261" spans="1:45">
      <c r="A261" s="25">
        <v>2</v>
      </c>
      <c r="B261" s="25" t="str">
        <f>IF(A261="","",IFERROR(VLOOKUP(A261,Campaña!$A$2:$K$100000,2,0),"ID NO EXISTE"))</f>
        <v>Otoño 2022</v>
      </c>
      <c r="C261" s="25">
        <v>11</v>
      </c>
      <c r="D261" s="25" t="str">
        <f>IF(C261="","",IFERROR(CONCATENATE(VLOOKUP(C261,EstacionReplica!$A$1:$W$99981,2,0)," - ",VLOOKUP(C261,EstacionReplica!$A$1:$W$99981,3,0)," - ",VLOOKUP(C261,EstacionReplica!$A$1:$W$99981,4,0)),"ID NO EXISTE"))</f>
        <v>H011 - Registro individual - 1</v>
      </c>
      <c r="E261" s="25">
        <v>2022</v>
      </c>
      <c r="F261" s="25">
        <v>5</v>
      </c>
      <c r="G261" s="25">
        <v>23</v>
      </c>
      <c r="H261" s="85">
        <v>0.53125</v>
      </c>
      <c r="I261" s="25" t="s">
        <v>694</v>
      </c>
      <c r="J261" s="25">
        <v>1</v>
      </c>
      <c r="K261" s="25" t="s">
        <v>668</v>
      </c>
      <c r="L261" s="25" t="s">
        <v>1554</v>
      </c>
      <c r="Z261" s="25" t="s">
        <v>888</v>
      </c>
      <c r="AB261" s="25" t="s">
        <v>664</v>
      </c>
      <c r="AC261" s="25" t="s">
        <v>664</v>
      </c>
      <c r="AD261" s="25">
        <v>0</v>
      </c>
      <c r="AE261" s="25" t="s">
        <v>995</v>
      </c>
      <c r="AF261" s="25">
        <v>-22.506797713939928</v>
      </c>
      <c r="AG261" s="25">
        <v>-69.539245326179511</v>
      </c>
      <c r="AI261" s="25" t="s">
        <v>1629</v>
      </c>
      <c r="AO261" s="25" t="s">
        <v>662</v>
      </c>
      <c r="AR261" s="17" t="s">
        <v>1630</v>
      </c>
      <c r="AS261" s="17" t="s">
        <v>1630</v>
      </c>
    </row>
    <row r="262" spans="1:45">
      <c r="A262" s="25">
        <v>2</v>
      </c>
      <c r="B262" s="25" t="str">
        <f>IF(A262="","",IFERROR(VLOOKUP(A262,Campaña!$A$2:$K$100000,2,0),"ID NO EXISTE"))</f>
        <v>Otoño 2022</v>
      </c>
      <c r="C262" s="25">
        <v>12</v>
      </c>
      <c r="D262" s="25" t="str">
        <f>IF(C262="","",IFERROR(CONCATENATE(VLOOKUP(C262,EstacionReplica!$A$1:$W$99981,2,0)," - ",VLOOKUP(C262,EstacionReplica!$A$1:$W$99981,3,0)," - ",VLOOKUP(C262,EstacionReplica!$A$1:$W$99981,4,0)),"ID NO EXISTE"))</f>
        <v>H012 - Registro individual - 1</v>
      </c>
      <c r="E262" s="25">
        <v>2022</v>
      </c>
      <c r="F262" s="25">
        <v>5</v>
      </c>
      <c r="G262" s="25">
        <v>23</v>
      </c>
      <c r="H262" s="85">
        <v>0.53125</v>
      </c>
      <c r="I262" s="25" t="s">
        <v>694</v>
      </c>
      <c r="J262" s="25">
        <v>1</v>
      </c>
      <c r="K262" s="25" t="s">
        <v>668</v>
      </c>
      <c r="L262" s="25" t="s">
        <v>1554</v>
      </c>
      <c r="Z262" s="25" t="s">
        <v>888</v>
      </c>
      <c r="AB262" s="25" t="s">
        <v>664</v>
      </c>
      <c r="AC262" s="25" t="s">
        <v>664</v>
      </c>
      <c r="AD262" s="25">
        <v>0</v>
      </c>
      <c r="AE262" s="25" t="s">
        <v>995</v>
      </c>
      <c r="AF262" s="25">
        <v>-22.541996487295563</v>
      </c>
      <c r="AG262" s="25">
        <v>-69.556789765003828</v>
      </c>
      <c r="AI262" s="25" t="s">
        <v>1629</v>
      </c>
      <c r="AO262" s="25" t="s">
        <v>662</v>
      </c>
      <c r="AR262" s="17" t="s">
        <v>1630</v>
      </c>
      <c r="AS262" s="17" t="s">
        <v>1630</v>
      </c>
    </row>
    <row r="263" spans="1:45">
      <c r="A263" s="25">
        <v>2</v>
      </c>
      <c r="B263" s="25" t="str">
        <f>IF(A263="","",IFERROR(VLOOKUP(A263,Campaña!$A$2:$K$100000,2,0),"ID NO EXISTE"))</f>
        <v>Otoño 2022</v>
      </c>
      <c r="C263" s="25">
        <v>13</v>
      </c>
      <c r="D263" s="25" t="str">
        <f>IF(C263="","",IFERROR(CONCATENATE(VLOOKUP(C263,EstacionReplica!$A$1:$W$99981,2,0)," - ",VLOOKUP(C263,EstacionReplica!$A$1:$W$99981,3,0)," - ",VLOOKUP(C263,EstacionReplica!$A$1:$W$99981,4,0)),"ID NO EXISTE"))</f>
        <v>H013 - Registro individual - 1</v>
      </c>
      <c r="E263" s="25">
        <v>2022</v>
      </c>
      <c r="F263" s="25">
        <v>5</v>
      </c>
      <c r="G263" s="25">
        <v>23</v>
      </c>
      <c r="H263" s="85">
        <v>0.53125</v>
      </c>
      <c r="I263" s="25" t="s">
        <v>694</v>
      </c>
      <c r="J263" s="25">
        <v>1</v>
      </c>
      <c r="K263" s="25" t="s">
        <v>668</v>
      </c>
      <c r="L263" s="25" t="s">
        <v>1554</v>
      </c>
      <c r="Z263" s="25" t="s">
        <v>888</v>
      </c>
      <c r="AB263" s="25" t="s">
        <v>664</v>
      </c>
      <c r="AC263" s="25" t="s">
        <v>664</v>
      </c>
      <c r="AD263" s="25">
        <v>0</v>
      </c>
      <c r="AE263" s="25" t="s">
        <v>995</v>
      </c>
      <c r="AF263" s="25">
        <v>-22.579923260161205</v>
      </c>
      <c r="AG263" s="25">
        <v>-69.568673623230026</v>
      </c>
      <c r="AI263" s="25" t="s">
        <v>1629</v>
      </c>
      <c r="AO263" s="25" t="s">
        <v>662</v>
      </c>
      <c r="AR263" s="17" t="s">
        <v>1630</v>
      </c>
      <c r="AS263" s="17" t="s">
        <v>1630</v>
      </c>
    </row>
    <row r="264" spans="1:45">
      <c r="A264" s="25">
        <v>2</v>
      </c>
      <c r="B264" s="25" t="str">
        <f>IF(A264="","",IFERROR(VLOOKUP(A264,Campaña!$A$2:$K$100000,2,0),"ID NO EXISTE"))</f>
        <v>Otoño 2022</v>
      </c>
      <c r="C264" s="25">
        <v>14</v>
      </c>
      <c r="D264" s="25" t="str">
        <f>IF(C264="","",IFERROR(CONCATENATE(VLOOKUP(C264,EstacionReplica!$A$1:$W$99981,2,0)," - ",VLOOKUP(C264,EstacionReplica!$A$1:$W$99981,3,0)," - ",VLOOKUP(C264,EstacionReplica!$A$1:$W$99981,4,0)),"ID NO EXISTE"))</f>
        <v>H014 - Registro individual - 1</v>
      </c>
      <c r="E264" s="25">
        <v>2022</v>
      </c>
      <c r="F264" s="25">
        <v>5</v>
      </c>
      <c r="G264" s="25">
        <v>23</v>
      </c>
      <c r="H264" s="85">
        <v>0.53125</v>
      </c>
      <c r="I264" s="25" t="s">
        <v>694</v>
      </c>
      <c r="J264" s="25">
        <v>1</v>
      </c>
      <c r="K264" s="25" t="s">
        <v>668</v>
      </c>
      <c r="L264" s="25" t="s">
        <v>1554</v>
      </c>
      <c r="Z264" s="25" t="s">
        <v>888</v>
      </c>
      <c r="AB264" s="25" t="s">
        <v>664</v>
      </c>
      <c r="AC264" s="25" t="s">
        <v>664</v>
      </c>
      <c r="AD264" s="25">
        <v>0</v>
      </c>
      <c r="AE264" s="25" t="s">
        <v>995</v>
      </c>
      <c r="AF264" s="25">
        <v>-22.622217030170031</v>
      </c>
      <c r="AG264" s="25">
        <v>-69.581682115275285</v>
      </c>
      <c r="AI264" s="25" t="s">
        <v>1629</v>
      </c>
      <c r="AO264" s="25" t="s">
        <v>662</v>
      </c>
      <c r="AR264" s="17" t="s">
        <v>1630</v>
      </c>
      <c r="AS264" s="17" t="s">
        <v>1630</v>
      </c>
    </row>
    <row r="265" spans="1:45">
      <c r="A265" s="25">
        <v>2</v>
      </c>
      <c r="B265" s="25" t="str">
        <f>IF(A265="","",IFERROR(VLOOKUP(A265,Campaña!$A$2:$K$100000,2,0),"ID NO EXISTE"))</f>
        <v>Otoño 2022</v>
      </c>
      <c r="C265" s="25">
        <v>15</v>
      </c>
      <c r="D265" s="25" t="str">
        <f>IF(C265="","",IFERROR(CONCATENATE(VLOOKUP(C265,EstacionReplica!$A$1:$W$99981,2,0)," - ",VLOOKUP(C265,EstacionReplica!$A$1:$W$99981,3,0)," - ",VLOOKUP(C265,EstacionReplica!$A$1:$W$99981,4,0)),"ID NO EXISTE"))</f>
        <v>H015 - Registro individual - 1</v>
      </c>
      <c r="E265" s="25">
        <v>2022</v>
      </c>
      <c r="F265" s="25">
        <v>5</v>
      </c>
      <c r="G265" s="25">
        <v>23</v>
      </c>
      <c r="H265" s="85">
        <v>0.53125</v>
      </c>
      <c r="I265" s="25" t="s">
        <v>694</v>
      </c>
      <c r="J265" s="25">
        <v>1</v>
      </c>
      <c r="K265" s="25" t="s">
        <v>668</v>
      </c>
      <c r="L265" s="25" t="s">
        <v>1554</v>
      </c>
      <c r="Z265" s="25" t="s">
        <v>888</v>
      </c>
      <c r="AB265" s="25" t="s">
        <v>664</v>
      </c>
      <c r="AC265" s="25" t="s">
        <v>664</v>
      </c>
      <c r="AD265" s="25">
        <v>0</v>
      </c>
      <c r="AE265" s="25" t="s">
        <v>995</v>
      </c>
      <c r="AF265" s="25">
        <v>-22.666912966547279</v>
      </c>
      <c r="AG265" s="25">
        <v>-69.596938248455587</v>
      </c>
      <c r="AI265" s="25" t="s">
        <v>1629</v>
      </c>
      <c r="AO265" s="25" t="s">
        <v>662</v>
      </c>
      <c r="AR265" s="17" t="s">
        <v>1630</v>
      </c>
      <c r="AS265" s="17" t="s">
        <v>1630</v>
      </c>
    </row>
    <row r="266" spans="1:45">
      <c r="A266" s="25">
        <v>2</v>
      </c>
      <c r="B266" s="25" t="str">
        <f>IF(A266="","",IFERROR(VLOOKUP(A266,Campaña!$A$2:$K$100000,2,0),"ID NO EXISTE"))</f>
        <v>Otoño 2022</v>
      </c>
      <c r="C266" s="25">
        <v>17</v>
      </c>
      <c r="D266" s="25" t="str">
        <f>IF(C266="","",IFERROR(CONCATENATE(VLOOKUP(C266,EstacionReplica!$A$1:$W$99981,2,0)," - ",VLOOKUP(C266,EstacionReplica!$A$1:$W$99981,3,0)," - ",VLOOKUP(C266,EstacionReplica!$A$1:$W$99981,4,0)),"ID NO EXISTE"))</f>
        <v>H017 - Registro individual - 1</v>
      </c>
      <c r="E266" s="25">
        <v>2022</v>
      </c>
      <c r="F266" s="25">
        <v>5</v>
      </c>
      <c r="G266" s="25">
        <v>23</v>
      </c>
      <c r="H266" s="85">
        <v>0.53125</v>
      </c>
      <c r="I266" s="25" t="s">
        <v>694</v>
      </c>
      <c r="J266" s="25">
        <v>1</v>
      </c>
      <c r="K266" s="25" t="s">
        <v>668</v>
      </c>
      <c r="L266" s="25" t="s">
        <v>1554</v>
      </c>
      <c r="Z266" s="25" t="s">
        <v>888</v>
      </c>
      <c r="AB266" s="25" t="s">
        <v>664</v>
      </c>
      <c r="AC266" s="25" t="s">
        <v>664</v>
      </c>
      <c r="AD266" s="25">
        <v>0</v>
      </c>
      <c r="AE266" s="25" t="s">
        <v>995</v>
      </c>
      <c r="AF266" s="25">
        <v>-22.707735766376668</v>
      </c>
      <c r="AG266" s="25">
        <v>-69.608760088335004</v>
      </c>
      <c r="AI266" s="25" t="s">
        <v>1629</v>
      </c>
      <c r="AO266" s="25" t="s">
        <v>662</v>
      </c>
      <c r="AR266" s="17" t="s">
        <v>1630</v>
      </c>
      <c r="AS266" s="17" t="s">
        <v>1630</v>
      </c>
    </row>
    <row r="267" spans="1:45">
      <c r="A267" s="25">
        <v>2</v>
      </c>
      <c r="B267" s="25" t="str">
        <f>IF(A267="","",IFERROR(VLOOKUP(A267,Campaña!$A$2:$K$100000,2,0),"ID NO EXISTE"))</f>
        <v>Otoño 2022</v>
      </c>
      <c r="C267" s="25">
        <v>18</v>
      </c>
      <c r="D267" s="25" t="str">
        <f>IF(C267="","",IFERROR(CONCATENATE(VLOOKUP(C267,EstacionReplica!$A$1:$W$99981,2,0)," - ",VLOOKUP(C267,EstacionReplica!$A$1:$W$99981,3,0)," - ",VLOOKUP(C267,EstacionReplica!$A$1:$W$99981,4,0)),"ID NO EXISTE"))</f>
        <v>H018 - Registro individual - 1</v>
      </c>
      <c r="E267" s="25">
        <v>2022</v>
      </c>
      <c r="F267" s="25">
        <v>5</v>
      </c>
      <c r="G267" s="25">
        <v>23</v>
      </c>
      <c r="H267" s="85">
        <v>0.53125</v>
      </c>
      <c r="I267" s="25" t="s">
        <v>694</v>
      </c>
      <c r="J267" s="25">
        <v>1</v>
      </c>
      <c r="K267" s="25" t="s">
        <v>668</v>
      </c>
      <c r="L267" s="25" t="s">
        <v>1554</v>
      </c>
      <c r="Z267" s="25" t="s">
        <v>888</v>
      </c>
      <c r="AB267" s="25" t="s">
        <v>664</v>
      </c>
      <c r="AC267" s="25" t="s">
        <v>664</v>
      </c>
      <c r="AD267" s="25">
        <v>0</v>
      </c>
      <c r="AE267" s="25" t="s">
        <v>995</v>
      </c>
      <c r="AF267" s="25">
        <v>-22.759147188235982</v>
      </c>
      <c r="AG267" s="25">
        <v>-69.62451368374829</v>
      </c>
      <c r="AI267" s="25" t="s">
        <v>1629</v>
      </c>
      <c r="AO267" s="25" t="s">
        <v>662</v>
      </c>
      <c r="AR267" s="17" t="s">
        <v>1630</v>
      </c>
      <c r="AS267" s="17" t="s">
        <v>1630</v>
      </c>
    </row>
    <row r="268" spans="1:45">
      <c r="A268" s="25">
        <v>2</v>
      </c>
      <c r="B268" s="25" t="str">
        <f>IF(A268="","",IFERROR(VLOOKUP(A268,Campaña!$A$2:$K$100000,2,0),"ID NO EXISTE"))</f>
        <v>Otoño 2022</v>
      </c>
      <c r="C268" s="25">
        <v>19</v>
      </c>
      <c r="D268" s="25" t="str">
        <f>IF(C268="","",IFERROR(CONCATENATE(VLOOKUP(C268,EstacionReplica!$A$1:$W$99981,2,0)," - ",VLOOKUP(C268,EstacionReplica!$A$1:$W$99981,3,0)," - ",VLOOKUP(C268,EstacionReplica!$A$1:$W$99981,4,0)),"ID NO EXISTE"))</f>
        <v>H019 - Registro individual - 1</v>
      </c>
      <c r="E268" s="25">
        <v>2022</v>
      </c>
      <c r="F268" s="25">
        <v>5</v>
      </c>
      <c r="G268" s="25">
        <v>23</v>
      </c>
      <c r="H268" s="85">
        <v>0.53125</v>
      </c>
      <c r="I268" s="25" t="s">
        <v>694</v>
      </c>
      <c r="J268" s="25">
        <v>1</v>
      </c>
      <c r="K268" s="25" t="s">
        <v>668</v>
      </c>
      <c r="L268" s="25" t="s">
        <v>1554</v>
      </c>
      <c r="Z268" s="25" t="s">
        <v>888</v>
      </c>
      <c r="AB268" s="25" t="s">
        <v>664</v>
      </c>
      <c r="AC268" s="25" t="s">
        <v>664</v>
      </c>
      <c r="AD268" s="25">
        <v>0</v>
      </c>
      <c r="AE268" s="25" t="s">
        <v>995</v>
      </c>
      <c r="AF268" s="25">
        <v>-22.816143635105366</v>
      </c>
      <c r="AG268" s="25">
        <v>-69.643618706673223</v>
      </c>
      <c r="AI268" s="25" t="s">
        <v>1629</v>
      </c>
      <c r="AO268" s="25" t="s">
        <v>662</v>
      </c>
      <c r="AR268" s="17" t="s">
        <v>1630</v>
      </c>
      <c r="AS268" s="17" t="s">
        <v>1630</v>
      </c>
    </row>
    <row r="269" spans="1:45">
      <c r="A269" s="25">
        <v>2</v>
      </c>
      <c r="B269" s="25" t="str">
        <f>IF(A269="","",IFERROR(VLOOKUP(A269,Campaña!$A$2:$K$100000,2,0),"ID NO EXISTE"))</f>
        <v>Otoño 2022</v>
      </c>
      <c r="C269" s="25">
        <v>20</v>
      </c>
      <c r="D269" s="25" t="str">
        <f>IF(C269="","",IFERROR(CONCATENATE(VLOOKUP(C269,EstacionReplica!$A$1:$W$99981,2,0)," - ",VLOOKUP(C269,EstacionReplica!$A$1:$W$99981,3,0)," - ",VLOOKUP(C269,EstacionReplica!$A$1:$W$99981,4,0)),"ID NO EXISTE"))</f>
        <v>H020 - Registro individual - 1</v>
      </c>
      <c r="E269" s="25">
        <v>2022</v>
      </c>
      <c r="F269" s="25">
        <v>5</v>
      </c>
      <c r="G269" s="25">
        <v>23</v>
      </c>
      <c r="H269" s="85">
        <v>0.53125</v>
      </c>
      <c r="I269" s="25" t="s">
        <v>694</v>
      </c>
      <c r="J269" s="25">
        <v>1</v>
      </c>
      <c r="K269" s="25" t="s">
        <v>668</v>
      </c>
      <c r="L269" s="25" t="s">
        <v>1554</v>
      </c>
      <c r="Z269" s="25" t="s">
        <v>888</v>
      </c>
      <c r="AB269" s="25" t="s">
        <v>664</v>
      </c>
      <c r="AC269" s="25" t="s">
        <v>664</v>
      </c>
      <c r="AD269" s="25">
        <v>0</v>
      </c>
      <c r="AE269" s="25" t="s">
        <v>995</v>
      </c>
      <c r="AF269" s="25">
        <v>-22.870498100435732</v>
      </c>
      <c r="AG269" s="25">
        <v>-69.660865514275216</v>
      </c>
      <c r="AI269" s="25" t="s">
        <v>1629</v>
      </c>
      <c r="AO269" s="25" t="s">
        <v>662</v>
      </c>
      <c r="AR269" s="17" t="s">
        <v>1630</v>
      </c>
      <c r="AS269" s="17" t="s">
        <v>1630</v>
      </c>
    </row>
    <row r="270" spans="1:45">
      <c r="A270" s="25">
        <v>2</v>
      </c>
      <c r="B270" s="25" t="str">
        <f>IF(A270="","",IFERROR(VLOOKUP(A270,Campaña!$A$2:$K$100000,2,0),"ID NO EXISTE"))</f>
        <v>Otoño 2022</v>
      </c>
      <c r="C270" s="25">
        <v>24</v>
      </c>
      <c r="D270" s="25" t="str">
        <f>IF(C270="","",IFERROR(CONCATENATE(VLOOKUP(C270,EstacionReplica!$A$1:$W$99981,2,0)," - ",VLOOKUP(C270,EstacionReplica!$A$1:$W$99981,3,0)," - ",VLOOKUP(C270,EstacionReplica!$A$1:$W$99981,4,0)),"ID NO EXISTE"))</f>
        <v>H024 - Registro individual - 1</v>
      </c>
      <c r="E270" s="25">
        <v>2022</v>
      </c>
      <c r="F270" s="25">
        <v>5</v>
      </c>
      <c r="G270" s="25">
        <v>23</v>
      </c>
      <c r="H270" s="85">
        <v>0.53125</v>
      </c>
      <c r="I270" s="25" t="s">
        <v>694</v>
      </c>
      <c r="J270" s="25">
        <v>1</v>
      </c>
      <c r="K270" s="25" t="s">
        <v>668</v>
      </c>
      <c r="L270" s="25" t="s">
        <v>1554</v>
      </c>
      <c r="Z270" s="25" t="s">
        <v>888</v>
      </c>
      <c r="AB270" s="25" t="s">
        <v>664</v>
      </c>
      <c r="AC270" s="25" t="s">
        <v>664</v>
      </c>
      <c r="AD270" s="25">
        <v>0</v>
      </c>
      <c r="AE270" s="25" t="s">
        <v>995</v>
      </c>
      <c r="AF270" s="25">
        <v>-22.968547921754652</v>
      </c>
      <c r="AG270" s="25">
        <v>-69.691611308543884</v>
      </c>
      <c r="AI270" s="25" t="s">
        <v>1629</v>
      </c>
      <c r="AO270" s="25" t="s">
        <v>662</v>
      </c>
      <c r="AR270" s="17" t="s">
        <v>1630</v>
      </c>
      <c r="AS270" s="17" t="s">
        <v>1630</v>
      </c>
    </row>
    <row r="271" spans="1:45">
      <c r="A271" s="25">
        <v>2</v>
      </c>
      <c r="B271" s="25" t="str">
        <f>IF(A271="","",IFERROR(VLOOKUP(A271,Campaña!$A$2:$K$100000,2,0),"ID NO EXISTE"))</f>
        <v>Otoño 2022</v>
      </c>
      <c r="C271" s="25">
        <v>27</v>
      </c>
      <c r="D271" s="25" t="str">
        <f>IF(C271="","",IFERROR(CONCATENATE(VLOOKUP(C271,EstacionReplica!$A$1:$W$99981,2,0)," - ",VLOOKUP(C271,EstacionReplica!$A$1:$W$99981,3,0)," - ",VLOOKUP(C271,EstacionReplica!$A$1:$W$99981,4,0)),"ID NO EXISTE"))</f>
        <v>H027 - Registro individual - 1</v>
      </c>
      <c r="E271" s="25">
        <v>2022</v>
      </c>
      <c r="F271" s="25">
        <v>5</v>
      </c>
      <c r="G271" s="25">
        <v>23</v>
      </c>
      <c r="H271" s="85">
        <v>0.53125</v>
      </c>
      <c r="I271" s="25" t="s">
        <v>694</v>
      </c>
      <c r="J271" s="25">
        <v>1</v>
      </c>
      <c r="K271" s="25" t="s">
        <v>668</v>
      </c>
      <c r="L271" s="25" t="s">
        <v>1554</v>
      </c>
      <c r="Z271" s="25" t="s">
        <v>888</v>
      </c>
      <c r="AB271" s="25" t="s">
        <v>664</v>
      </c>
      <c r="AC271" s="25" t="s">
        <v>664</v>
      </c>
      <c r="AD271" s="25">
        <v>0</v>
      </c>
      <c r="AE271" s="25" t="s">
        <v>995</v>
      </c>
      <c r="AF271" s="25">
        <v>-23.142859965516585</v>
      </c>
      <c r="AG271" s="25">
        <v>-69.746253667650763</v>
      </c>
      <c r="AI271" s="25" t="s">
        <v>1629</v>
      </c>
      <c r="AO271" s="25" t="s">
        <v>662</v>
      </c>
      <c r="AR271" s="17" t="s">
        <v>1630</v>
      </c>
      <c r="AS271" s="17" t="s">
        <v>1630</v>
      </c>
    </row>
    <row r="272" spans="1:45">
      <c r="A272" s="25">
        <v>2</v>
      </c>
      <c r="B272" s="25" t="str">
        <f>IF(A272="","",IFERROR(VLOOKUP(A272,Campaña!$A$2:$K$100000,2,0),"ID NO EXISTE"))</f>
        <v>Otoño 2022</v>
      </c>
      <c r="C272" s="25">
        <v>29</v>
      </c>
      <c r="D272" s="25" t="str">
        <f>IF(C272="","",IFERROR(CONCATENATE(VLOOKUP(C272,EstacionReplica!$A$1:$W$99981,2,0)," - ",VLOOKUP(C272,EstacionReplica!$A$1:$W$99981,3,0)," - ",VLOOKUP(C272,EstacionReplica!$A$1:$W$99981,4,0)),"ID NO EXISTE"))</f>
        <v>H029 - Registro individual - 1</v>
      </c>
      <c r="E272" s="25">
        <v>2022</v>
      </c>
      <c r="F272" s="25">
        <v>5</v>
      </c>
      <c r="G272" s="25">
        <v>23</v>
      </c>
      <c r="H272" s="85">
        <v>0.53125</v>
      </c>
      <c r="I272" s="25" t="s">
        <v>694</v>
      </c>
      <c r="J272" s="25">
        <v>1</v>
      </c>
      <c r="K272" s="25" t="s">
        <v>668</v>
      </c>
      <c r="L272" s="25" t="s">
        <v>1554</v>
      </c>
      <c r="Z272" s="25" t="s">
        <v>888</v>
      </c>
      <c r="AB272" s="25" t="s">
        <v>664</v>
      </c>
      <c r="AC272" s="25" t="s">
        <v>664</v>
      </c>
      <c r="AD272" s="25">
        <v>0</v>
      </c>
      <c r="AE272" s="25" t="s">
        <v>995</v>
      </c>
      <c r="AF272" s="25">
        <v>-23.284543208539944</v>
      </c>
      <c r="AG272" s="25">
        <v>-69.791158811497596</v>
      </c>
      <c r="AI272" s="25" t="s">
        <v>1629</v>
      </c>
      <c r="AO272" s="25" t="s">
        <v>662</v>
      </c>
      <c r="AR272" s="17" t="s">
        <v>1630</v>
      </c>
      <c r="AS272" s="17" t="s">
        <v>1630</v>
      </c>
    </row>
    <row r="273" spans="1:45">
      <c r="A273" s="25">
        <v>2</v>
      </c>
      <c r="B273" s="25" t="str">
        <f>IF(A273="","",IFERROR(VLOOKUP(A273,Campaña!$A$2:$K$100000,2,0),"ID NO EXISTE"))</f>
        <v>Otoño 2022</v>
      </c>
      <c r="C273" s="25">
        <v>34</v>
      </c>
      <c r="D273" s="25" t="str">
        <f>IF(C273="","",IFERROR(CONCATENATE(VLOOKUP(C273,EstacionReplica!$A$1:$W$99981,2,0)," - ",VLOOKUP(C273,EstacionReplica!$A$1:$W$99981,3,0)," - ",VLOOKUP(C273,EstacionReplica!$A$1:$W$99981,4,0)),"ID NO EXISTE"))</f>
        <v>H034 - Registro individual - 1</v>
      </c>
      <c r="E273" s="25">
        <v>2022</v>
      </c>
      <c r="F273" s="25">
        <v>5</v>
      </c>
      <c r="G273" s="25">
        <v>23</v>
      </c>
      <c r="H273" s="85">
        <v>0.53125</v>
      </c>
      <c r="I273" s="25" t="s">
        <v>694</v>
      </c>
      <c r="J273" s="25">
        <v>1</v>
      </c>
      <c r="K273" s="25" t="s">
        <v>668</v>
      </c>
      <c r="L273" s="25" t="s">
        <v>1554</v>
      </c>
      <c r="Z273" s="25" t="s">
        <v>888</v>
      </c>
      <c r="AB273" s="25" t="s">
        <v>664</v>
      </c>
      <c r="AC273" s="25" t="s">
        <v>664</v>
      </c>
      <c r="AD273" s="25">
        <v>0</v>
      </c>
      <c r="AE273" s="25" t="s">
        <v>995</v>
      </c>
      <c r="AF273" s="25">
        <v>-23.428080366272585</v>
      </c>
      <c r="AG273" s="25">
        <v>-69.839111755643785</v>
      </c>
      <c r="AI273" s="25" t="s">
        <v>1629</v>
      </c>
      <c r="AO273" s="25" t="s">
        <v>662</v>
      </c>
      <c r="AR273" s="17" t="s">
        <v>1630</v>
      </c>
      <c r="AS273" s="17" t="s">
        <v>1630</v>
      </c>
    </row>
    <row r="274" spans="1:45">
      <c r="A274" s="25">
        <v>2</v>
      </c>
      <c r="B274" s="25" t="str">
        <f>IF(A274="","",IFERROR(VLOOKUP(A274,Campaña!$A$2:$K$100000,2,0),"ID NO EXISTE"))</f>
        <v>Otoño 2022</v>
      </c>
      <c r="C274" s="25">
        <v>35</v>
      </c>
      <c r="D274" s="25" t="str">
        <f>IF(C274="","",IFERROR(CONCATENATE(VLOOKUP(C274,EstacionReplica!$A$1:$W$99981,2,0)," - ",VLOOKUP(C274,EstacionReplica!$A$1:$W$99981,3,0)," - ",VLOOKUP(C274,EstacionReplica!$A$1:$W$99981,4,0)),"ID NO EXISTE"))</f>
        <v>H035 - Registro individual - 1</v>
      </c>
      <c r="E274" s="25">
        <v>2022</v>
      </c>
      <c r="F274" s="25">
        <v>5</v>
      </c>
      <c r="G274" s="25">
        <v>23</v>
      </c>
      <c r="H274" s="85">
        <v>0.53125</v>
      </c>
      <c r="I274" s="25" t="s">
        <v>694</v>
      </c>
      <c r="J274" s="25">
        <v>1</v>
      </c>
      <c r="K274" s="25" t="s">
        <v>668</v>
      </c>
      <c r="L274" s="25" t="s">
        <v>1554</v>
      </c>
      <c r="Z274" s="25" t="s">
        <v>888</v>
      </c>
      <c r="AB274" s="25" t="s">
        <v>664</v>
      </c>
      <c r="AC274" s="25" t="s">
        <v>664</v>
      </c>
      <c r="AD274" s="25">
        <v>0</v>
      </c>
      <c r="AE274" s="25" t="s">
        <v>995</v>
      </c>
      <c r="AF274" s="25">
        <v>-23.450545325614492</v>
      </c>
      <c r="AG274" s="25">
        <v>-69.842151432962652</v>
      </c>
      <c r="AI274" s="25" t="s">
        <v>1629</v>
      </c>
      <c r="AO274" s="25" t="s">
        <v>662</v>
      </c>
      <c r="AR274" s="17" t="s">
        <v>1630</v>
      </c>
      <c r="AS274" s="17" t="s">
        <v>1630</v>
      </c>
    </row>
    <row r="275" spans="1:45">
      <c r="A275" s="25">
        <v>2</v>
      </c>
      <c r="B275" s="25" t="str">
        <f>IF(A275="","",IFERROR(VLOOKUP(A275,Campaña!$A$2:$K$100000,2,0),"ID NO EXISTE"))</f>
        <v>Otoño 2022</v>
      </c>
      <c r="C275" s="25">
        <v>36</v>
      </c>
      <c r="D275" s="25" t="str">
        <f>IF(C275="","",IFERROR(CONCATENATE(VLOOKUP(C275,EstacionReplica!$A$1:$W$99981,2,0)," - ",VLOOKUP(C275,EstacionReplica!$A$1:$W$99981,3,0)," - ",VLOOKUP(C275,EstacionReplica!$A$1:$W$99981,4,0)),"ID NO EXISTE"))</f>
        <v>H036 - Registro individual - 1</v>
      </c>
      <c r="E275" s="25">
        <v>2022</v>
      </c>
      <c r="F275" s="25">
        <v>5</v>
      </c>
      <c r="G275" s="25">
        <v>23</v>
      </c>
      <c r="H275" s="85">
        <v>0.53125</v>
      </c>
      <c r="I275" s="25" t="s">
        <v>694</v>
      </c>
      <c r="J275" s="25">
        <v>1</v>
      </c>
      <c r="K275" s="25" t="s">
        <v>668</v>
      </c>
      <c r="L275" s="25" t="s">
        <v>1554</v>
      </c>
      <c r="Z275" s="25" t="s">
        <v>888</v>
      </c>
      <c r="AB275" s="25" t="s">
        <v>664</v>
      </c>
      <c r="AC275" s="25" t="s">
        <v>664</v>
      </c>
      <c r="AD275" s="25">
        <v>0</v>
      </c>
      <c r="AE275" s="25" t="s">
        <v>995</v>
      </c>
      <c r="AF275" s="25">
        <v>-23.468178419463769</v>
      </c>
      <c r="AG275" s="25">
        <v>-69.841754145306808</v>
      </c>
      <c r="AI275" s="25" t="s">
        <v>1629</v>
      </c>
      <c r="AO275" s="25" t="s">
        <v>662</v>
      </c>
      <c r="AR275" s="17" t="s">
        <v>1630</v>
      </c>
      <c r="AS275" s="17" t="s">
        <v>1630</v>
      </c>
    </row>
    <row r="276" spans="1:45">
      <c r="A276" s="25">
        <v>2</v>
      </c>
      <c r="B276" s="25" t="str">
        <f>IF(A276="","",IFERROR(VLOOKUP(A276,Campaña!$A$2:$K$100000,2,0),"ID NO EXISTE"))</f>
        <v>Otoño 2022</v>
      </c>
      <c r="C276" s="25">
        <v>38</v>
      </c>
      <c r="D276" s="25" t="str">
        <f>IF(C276="","",IFERROR(CONCATENATE(VLOOKUP(C276,EstacionReplica!$A$1:$W$99981,2,0)," - ",VLOOKUP(C276,EstacionReplica!$A$1:$W$99981,3,0)," - ",VLOOKUP(C276,EstacionReplica!$A$1:$W$99981,4,0)),"ID NO EXISTE"))</f>
        <v>H038 - Registro individual - 1</v>
      </c>
      <c r="E276" s="25">
        <v>2022</v>
      </c>
      <c r="F276" s="25">
        <v>5</v>
      </c>
      <c r="G276" s="25">
        <v>23</v>
      </c>
      <c r="H276" s="85">
        <v>0.53125</v>
      </c>
      <c r="I276" s="25" t="s">
        <v>694</v>
      </c>
      <c r="J276" s="25">
        <v>1</v>
      </c>
      <c r="K276" s="25" t="s">
        <v>668</v>
      </c>
      <c r="L276" s="25" t="s">
        <v>1554</v>
      </c>
      <c r="Z276" s="25" t="s">
        <v>888</v>
      </c>
      <c r="AB276" s="25" t="s">
        <v>664</v>
      </c>
      <c r="AC276" s="25" t="s">
        <v>664</v>
      </c>
      <c r="AD276" s="25">
        <v>0</v>
      </c>
      <c r="AE276" s="25" t="s">
        <v>995</v>
      </c>
      <c r="AF276" s="25">
        <v>-23.507657763098866</v>
      </c>
      <c r="AG276" s="25">
        <v>-69.836813930895943</v>
      </c>
      <c r="AI276" s="25" t="s">
        <v>1629</v>
      </c>
      <c r="AO276" s="25" t="s">
        <v>662</v>
      </c>
      <c r="AR276" s="17" t="s">
        <v>1630</v>
      </c>
      <c r="AS276" s="17" t="s">
        <v>1630</v>
      </c>
    </row>
    <row r="277" spans="1:45">
      <c r="A277" s="25">
        <v>2</v>
      </c>
      <c r="B277" s="25" t="str">
        <f>IF(A277="","",IFERROR(VLOOKUP(A277,Campaña!$A$2:$K$100000,2,0),"ID NO EXISTE"))</f>
        <v>Otoño 2022</v>
      </c>
      <c r="C277" s="25">
        <v>39</v>
      </c>
      <c r="D277" s="25" t="str">
        <f>IF(C277="","",IFERROR(CONCATENATE(VLOOKUP(C277,EstacionReplica!$A$1:$W$99981,2,0)," - ",VLOOKUP(C277,EstacionReplica!$A$1:$W$99981,3,0)," - ",VLOOKUP(C277,EstacionReplica!$A$1:$W$99981,4,0)),"ID NO EXISTE"))</f>
        <v>H039 - Registro individual - 1</v>
      </c>
      <c r="E277" s="25">
        <v>2022</v>
      </c>
      <c r="F277" s="25">
        <v>5</v>
      </c>
      <c r="G277" s="25">
        <v>23</v>
      </c>
      <c r="H277" s="85">
        <v>0.53125</v>
      </c>
      <c r="I277" s="25" t="s">
        <v>694</v>
      </c>
      <c r="J277" s="25">
        <v>1</v>
      </c>
      <c r="K277" s="25" t="s">
        <v>668</v>
      </c>
      <c r="L277" s="25" t="s">
        <v>1554</v>
      </c>
      <c r="Z277" s="25" t="s">
        <v>888</v>
      </c>
      <c r="AB277" s="25" t="s">
        <v>664</v>
      </c>
      <c r="AC277" s="25" t="s">
        <v>664</v>
      </c>
      <c r="AD277" s="25">
        <v>0</v>
      </c>
      <c r="AE277" s="25" t="s">
        <v>995</v>
      </c>
      <c r="AF277" s="25">
        <v>-23.543082577831321</v>
      </c>
      <c r="AG277" s="25">
        <v>-69.826565185831768</v>
      </c>
      <c r="AI277" s="25" t="s">
        <v>1629</v>
      </c>
      <c r="AO277" s="25" t="s">
        <v>662</v>
      </c>
      <c r="AR277" s="17" t="s">
        <v>1630</v>
      </c>
      <c r="AS277" s="17" t="s">
        <v>1630</v>
      </c>
    </row>
    <row r="278" spans="1:45">
      <c r="A278" s="25">
        <v>2</v>
      </c>
      <c r="B278" s="25" t="str">
        <f>IF(A278="","",IFERROR(VLOOKUP(A278,Campaña!$A$2:$K$100000,2,0),"ID NO EXISTE"))</f>
        <v>Otoño 2022</v>
      </c>
      <c r="C278" s="25">
        <v>40</v>
      </c>
      <c r="D278" s="25" t="str">
        <f>IF(C278="","",IFERROR(CONCATENATE(VLOOKUP(C278,EstacionReplica!$A$1:$W$99981,2,0)," - ",VLOOKUP(C278,EstacionReplica!$A$1:$W$99981,3,0)," - ",VLOOKUP(C278,EstacionReplica!$A$1:$W$99981,4,0)),"ID NO EXISTE"))</f>
        <v>H040 - Registro individual - 1</v>
      </c>
      <c r="E278" s="25">
        <v>2022</v>
      </c>
      <c r="F278" s="25">
        <v>5</v>
      </c>
      <c r="G278" s="25">
        <v>23</v>
      </c>
      <c r="H278" s="85">
        <v>0.53125</v>
      </c>
      <c r="I278" s="25" t="s">
        <v>694</v>
      </c>
      <c r="J278" s="25">
        <v>1</v>
      </c>
      <c r="K278" s="25" t="s">
        <v>668</v>
      </c>
      <c r="L278" s="25" t="s">
        <v>1554</v>
      </c>
      <c r="Z278" s="25" t="s">
        <v>888</v>
      </c>
      <c r="AB278" s="25" t="s">
        <v>664</v>
      </c>
      <c r="AC278" s="25" t="s">
        <v>664</v>
      </c>
      <c r="AD278" s="25">
        <v>0</v>
      </c>
      <c r="AE278" s="25" t="s">
        <v>995</v>
      </c>
      <c r="AF278" s="25">
        <v>-23.584443282477995</v>
      </c>
      <c r="AG278" s="25">
        <v>-69.814123382281409</v>
      </c>
      <c r="AI278" s="25" t="s">
        <v>1629</v>
      </c>
      <c r="AO278" s="25" t="s">
        <v>662</v>
      </c>
      <c r="AR278" s="17" t="s">
        <v>1630</v>
      </c>
      <c r="AS278" s="17" t="s">
        <v>1630</v>
      </c>
    </row>
    <row r="279" spans="1:45">
      <c r="A279" s="25">
        <v>2</v>
      </c>
      <c r="B279" s="25" t="str">
        <f>IF(A279="","",IFERROR(VLOOKUP(A279,Campaña!$A$2:$K$100000,2,0),"ID NO EXISTE"))</f>
        <v>Otoño 2022</v>
      </c>
      <c r="C279" s="25">
        <v>42</v>
      </c>
      <c r="D279" s="25" t="str">
        <f>IF(C279="","",IFERROR(CONCATENATE(VLOOKUP(C279,EstacionReplica!$A$1:$W$99981,2,0)," - ",VLOOKUP(C279,EstacionReplica!$A$1:$W$99981,3,0)," - ",VLOOKUP(C279,EstacionReplica!$A$1:$W$99981,4,0)),"ID NO EXISTE"))</f>
        <v>H042 - Registro individual - 1</v>
      </c>
      <c r="E279" s="25">
        <v>2022</v>
      </c>
      <c r="F279" s="25">
        <v>5</v>
      </c>
      <c r="G279" s="25">
        <v>23</v>
      </c>
      <c r="H279" s="85">
        <v>0.53125</v>
      </c>
      <c r="I279" s="25" t="s">
        <v>694</v>
      </c>
      <c r="J279" s="25">
        <v>1</v>
      </c>
      <c r="K279" s="25" t="s">
        <v>668</v>
      </c>
      <c r="L279" s="25" t="s">
        <v>1554</v>
      </c>
      <c r="Z279" s="25" t="s">
        <v>888</v>
      </c>
      <c r="AB279" s="25" t="s">
        <v>664</v>
      </c>
      <c r="AC279" s="25" t="s">
        <v>664</v>
      </c>
      <c r="AD279" s="25">
        <v>0</v>
      </c>
      <c r="AE279" s="25" t="s">
        <v>995</v>
      </c>
      <c r="AF279" s="25">
        <v>-23.655938328765991</v>
      </c>
      <c r="AG279" s="25">
        <v>-69.795592194321415</v>
      </c>
      <c r="AI279" s="25" t="s">
        <v>1629</v>
      </c>
      <c r="AO279" s="25" t="s">
        <v>662</v>
      </c>
      <c r="AR279" s="17" t="s">
        <v>1630</v>
      </c>
      <c r="AS279" s="17" t="s">
        <v>1630</v>
      </c>
    </row>
    <row r="280" spans="1:45">
      <c r="A280" s="25">
        <v>2</v>
      </c>
      <c r="B280" s="25" t="str">
        <f>IF(A280="","",IFERROR(VLOOKUP(A280,Campaña!$A$2:$K$100000,2,0),"ID NO EXISTE"))</f>
        <v>Otoño 2022</v>
      </c>
      <c r="C280" s="25">
        <v>44</v>
      </c>
      <c r="D280" s="25" t="str">
        <f>IF(C280="","",IFERROR(CONCATENATE(VLOOKUP(C280,EstacionReplica!$A$1:$W$99981,2,0)," - ",VLOOKUP(C280,EstacionReplica!$A$1:$W$99981,3,0)," - ",VLOOKUP(C280,EstacionReplica!$A$1:$W$99981,4,0)),"ID NO EXISTE"))</f>
        <v>H044 - Registro individual - 1</v>
      </c>
      <c r="E280" s="25">
        <v>2022</v>
      </c>
      <c r="F280" s="25">
        <v>5</v>
      </c>
      <c r="G280" s="25">
        <v>23</v>
      </c>
      <c r="H280" s="85">
        <v>0.53125</v>
      </c>
      <c r="I280" s="25" t="s">
        <v>694</v>
      </c>
      <c r="J280" s="25">
        <v>1</v>
      </c>
      <c r="K280" s="25" t="s">
        <v>668</v>
      </c>
      <c r="L280" s="25" t="s">
        <v>1554</v>
      </c>
      <c r="Z280" s="25" t="s">
        <v>888</v>
      </c>
      <c r="AB280" s="25" t="s">
        <v>664</v>
      </c>
      <c r="AC280" s="25" t="s">
        <v>664</v>
      </c>
      <c r="AD280" s="25">
        <v>0</v>
      </c>
      <c r="AE280" s="25" t="s">
        <v>995</v>
      </c>
      <c r="AF280" s="25">
        <v>-23.708736150477982</v>
      </c>
      <c r="AG280" s="25">
        <v>-69.778549763648385</v>
      </c>
      <c r="AI280" s="25" t="s">
        <v>1629</v>
      </c>
      <c r="AO280" s="25" t="s">
        <v>662</v>
      </c>
      <c r="AR280" s="17" t="s">
        <v>1630</v>
      </c>
      <c r="AS280" s="17" t="s">
        <v>1630</v>
      </c>
    </row>
    <row r="281" spans="1:45">
      <c r="A281" s="25">
        <v>2</v>
      </c>
      <c r="B281" s="25" t="str">
        <f>IF(A281="","",IFERROR(VLOOKUP(A281,Campaña!$A$2:$K$100000,2,0),"ID NO EXISTE"))</f>
        <v>Otoño 2022</v>
      </c>
      <c r="C281" s="25">
        <v>45</v>
      </c>
      <c r="D281" s="25" t="str">
        <f>IF(C281="","",IFERROR(CONCATENATE(VLOOKUP(C281,EstacionReplica!$A$1:$W$99981,2,0)," - ",VLOOKUP(C281,EstacionReplica!$A$1:$W$99981,3,0)," - ",VLOOKUP(C281,EstacionReplica!$A$1:$W$99981,4,0)),"ID NO EXISTE"))</f>
        <v>H045 - Registro individual - 1</v>
      </c>
      <c r="E281" s="25">
        <v>2022</v>
      </c>
      <c r="F281" s="25">
        <v>5</v>
      </c>
      <c r="G281" s="25">
        <v>23</v>
      </c>
      <c r="H281" s="85">
        <v>0.53125</v>
      </c>
      <c r="I281" s="25" t="s">
        <v>694</v>
      </c>
      <c r="J281" s="25">
        <v>1</v>
      </c>
      <c r="K281" s="25" t="s">
        <v>668</v>
      </c>
      <c r="L281" s="25" t="s">
        <v>1554</v>
      </c>
      <c r="Z281" s="25" t="s">
        <v>888</v>
      </c>
      <c r="AB281" s="25" t="s">
        <v>664</v>
      </c>
      <c r="AC281" s="25" t="s">
        <v>664</v>
      </c>
      <c r="AD281" s="25">
        <v>0</v>
      </c>
      <c r="AE281" s="25" t="s">
        <v>995</v>
      </c>
      <c r="AF281" s="25">
        <v>-23.759415034092495</v>
      </c>
      <c r="AG281" s="25">
        <v>-69.762217868152121</v>
      </c>
      <c r="AI281" s="25" t="s">
        <v>1629</v>
      </c>
      <c r="AO281" s="25" t="s">
        <v>662</v>
      </c>
      <c r="AR281" s="17" t="s">
        <v>1630</v>
      </c>
      <c r="AS281" s="17" t="s">
        <v>1630</v>
      </c>
    </row>
    <row r="282" spans="1:45">
      <c r="A282" s="25">
        <v>2</v>
      </c>
      <c r="B282" s="25" t="str">
        <f>IF(A282="","",IFERROR(VLOOKUP(A282,Campaña!$A$2:$K$100000,2,0),"ID NO EXISTE"))</f>
        <v>Otoño 2022</v>
      </c>
      <c r="C282" s="25">
        <v>47</v>
      </c>
      <c r="D282" s="25" t="str">
        <f>IF(C282="","",IFERROR(CONCATENATE(VLOOKUP(C282,EstacionReplica!$A$1:$W$99981,2,0)," - ",VLOOKUP(C282,EstacionReplica!$A$1:$W$99981,3,0)," - ",VLOOKUP(C282,EstacionReplica!$A$1:$W$99981,4,0)),"ID NO EXISTE"))</f>
        <v>H047 - Registro individual - 1</v>
      </c>
      <c r="E282" s="25">
        <v>2022</v>
      </c>
      <c r="F282" s="25">
        <v>5</v>
      </c>
      <c r="G282" s="25">
        <v>23</v>
      </c>
      <c r="H282" s="85">
        <v>0.53125</v>
      </c>
      <c r="I282" s="25" t="s">
        <v>694</v>
      </c>
      <c r="J282" s="25">
        <v>1</v>
      </c>
      <c r="K282" s="25" t="s">
        <v>668</v>
      </c>
      <c r="L282" s="25" t="s">
        <v>1554</v>
      </c>
      <c r="Z282" s="25" t="s">
        <v>888</v>
      </c>
      <c r="AB282" s="25" t="s">
        <v>664</v>
      </c>
      <c r="AC282" s="25" t="s">
        <v>664</v>
      </c>
      <c r="AD282" s="25">
        <v>0</v>
      </c>
      <c r="AE282" s="25" t="s">
        <v>995</v>
      </c>
      <c r="AF282" s="25">
        <v>-23.800623418401631</v>
      </c>
      <c r="AG282" s="25">
        <v>-69.750266495117103</v>
      </c>
      <c r="AI282" s="25" t="s">
        <v>1629</v>
      </c>
      <c r="AO282" s="25" t="s">
        <v>662</v>
      </c>
      <c r="AR282" s="17" t="s">
        <v>1630</v>
      </c>
      <c r="AS282" s="17" t="s">
        <v>1630</v>
      </c>
    </row>
    <row r="283" spans="1:45">
      <c r="A283" s="25">
        <v>2</v>
      </c>
      <c r="B283" s="25" t="str">
        <f>IF(A283="","",IFERROR(VLOOKUP(A283,Campaña!$A$2:$K$100000,2,0),"ID NO EXISTE"))</f>
        <v>Otoño 2022</v>
      </c>
      <c r="C283" s="25">
        <v>48</v>
      </c>
      <c r="D283" s="25" t="str">
        <f>IF(C283="","",IFERROR(CONCATENATE(VLOOKUP(C283,EstacionReplica!$A$1:$W$99981,2,0)," - ",VLOOKUP(C283,EstacionReplica!$A$1:$W$99981,3,0)," - ",VLOOKUP(C283,EstacionReplica!$A$1:$W$99981,4,0)),"ID NO EXISTE"))</f>
        <v>H048 - Registro individual - 1</v>
      </c>
      <c r="E283" s="25">
        <v>2022</v>
      </c>
      <c r="F283" s="25">
        <v>5</v>
      </c>
      <c r="G283" s="25">
        <v>23</v>
      </c>
      <c r="H283" s="85">
        <v>0.53125</v>
      </c>
      <c r="I283" s="25" t="s">
        <v>694</v>
      </c>
      <c r="J283" s="25">
        <v>1</v>
      </c>
      <c r="K283" s="25" t="s">
        <v>668</v>
      </c>
      <c r="L283" s="25" t="s">
        <v>1554</v>
      </c>
      <c r="Z283" s="25" t="s">
        <v>888</v>
      </c>
      <c r="AB283" s="25" t="s">
        <v>664</v>
      </c>
      <c r="AC283" s="25" t="s">
        <v>664</v>
      </c>
      <c r="AD283" s="25">
        <v>0</v>
      </c>
      <c r="AE283" s="25" t="s">
        <v>995</v>
      </c>
      <c r="AF283" s="25">
        <v>-23.826604591942768</v>
      </c>
      <c r="AG283" s="25">
        <v>-69.741726810534686</v>
      </c>
      <c r="AI283" s="25" t="s">
        <v>1629</v>
      </c>
      <c r="AO283" s="25" t="s">
        <v>662</v>
      </c>
      <c r="AR283" s="17" t="s">
        <v>1630</v>
      </c>
      <c r="AS283" s="17" t="s">
        <v>1630</v>
      </c>
    </row>
    <row r="284" spans="1:45">
      <c r="A284" s="25">
        <v>2</v>
      </c>
      <c r="B284" s="25" t="str">
        <f>IF(A284="","",IFERROR(VLOOKUP(A284,Campaña!$A$2:$K$100000,2,0),"ID NO EXISTE"))</f>
        <v>Otoño 2022</v>
      </c>
      <c r="C284" s="25">
        <v>50</v>
      </c>
      <c r="D284" s="25" t="str">
        <f>IF(C284="","",IFERROR(CONCATENATE(VLOOKUP(C284,EstacionReplica!$A$1:$W$99981,2,0)," - ",VLOOKUP(C284,EstacionReplica!$A$1:$W$99981,3,0)," - ",VLOOKUP(C284,EstacionReplica!$A$1:$W$99981,4,0)),"ID NO EXISTE"))</f>
        <v>H050 - Registro individual - 1</v>
      </c>
      <c r="E284" s="25">
        <v>2022</v>
      </c>
      <c r="F284" s="25">
        <v>5</v>
      </c>
      <c r="G284" s="25">
        <v>23</v>
      </c>
      <c r="H284" s="85">
        <v>0.53125</v>
      </c>
      <c r="I284" s="25" t="s">
        <v>694</v>
      </c>
      <c r="J284" s="25">
        <v>1</v>
      </c>
      <c r="K284" s="25" t="s">
        <v>668</v>
      </c>
      <c r="L284" s="25" t="s">
        <v>1554</v>
      </c>
      <c r="Z284" s="25" t="s">
        <v>888</v>
      </c>
      <c r="AB284" s="25" t="s">
        <v>664</v>
      </c>
      <c r="AC284" s="25" t="s">
        <v>664</v>
      </c>
      <c r="AD284" s="25">
        <v>0</v>
      </c>
      <c r="AE284" s="25" t="s">
        <v>995</v>
      </c>
      <c r="AF284" s="25">
        <v>-23.867570953412201</v>
      </c>
      <c r="AG284" s="25">
        <v>-69.732836081024601</v>
      </c>
      <c r="AI284" s="25" t="s">
        <v>1629</v>
      </c>
      <c r="AO284" s="25" t="s">
        <v>662</v>
      </c>
      <c r="AR284" s="17" t="s">
        <v>1630</v>
      </c>
      <c r="AS284" s="17" t="s">
        <v>1630</v>
      </c>
    </row>
    <row r="285" spans="1:45">
      <c r="A285" s="25">
        <v>2</v>
      </c>
      <c r="B285" s="25" t="str">
        <f>IF(A285="","",IFERROR(VLOOKUP(A285,Campaña!$A$2:$K$100000,2,0),"ID NO EXISTE"))</f>
        <v>Otoño 2022</v>
      </c>
      <c r="C285" s="25">
        <v>51</v>
      </c>
      <c r="D285" s="25" t="str">
        <f>IF(C285="","",IFERROR(CONCATENATE(VLOOKUP(C285,EstacionReplica!$A$1:$W$99981,2,0)," - ",VLOOKUP(C285,EstacionReplica!$A$1:$W$99981,3,0)," - ",VLOOKUP(C285,EstacionReplica!$A$1:$W$99981,4,0)),"ID NO EXISTE"))</f>
        <v>H051 - Registro individual - 1</v>
      </c>
      <c r="E285" s="25">
        <v>2022</v>
      </c>
      <c r="F285" s="25">
        <v>5</v>
      </c>
      <c r="G285" s="25">
        <v>23</v>
      </c>
      <c r="H285" s="85">
        <v>0.53125</v>
      </c>
      <c r="I285" s="25" t="s">
        <v>694</v>
      </c>
      <c r="J285" s="25">
        <v>1</v>
      </c>
      <c r="K285" s="25" t="s">
        <v>668</v>
      </c>
      <c r="L285" s="25" t="s">
        <v>1554</v>
      </c>
      <c r="Z285" s="25" t="s">
        <v>888</v>
      </c>
      <c r="AB285" s="25" t="s">
        <v>664</v>
      </c>
      <c r="AC285" s="25" t="s">
        <v>664</v>
      </c>
      <c r="AD285" s="25">
        <v>0</v>
      </c>
      <c r="AE285" s="25" t="s">
        <v>995</v>
      </c>
      <c r="AF285" s="25">
        <v>-23.880009958882198</v>
      </c>
      <c r="AG285" s="25">
        <v>-69.728604010791202</v>
      </c>
      <c r="AI285" s="25" t="s">
        <v>1629</v>
      </c>
      <c r="AO285" s="25" t="s">
        <v>662</v>
      </c>
      <c r="AR285" s="17" t="s">
        <v>1630</v>
      </c>
      <c r="AS285" s="17" t="s">
        <v>1630</v>
      </c>
    </row>
    <row r="286" spans="1:45">
      <c r="A286" s="25">
        <v>2</v>
      </c>
      <c r="B286" s="25" t="str">
        <f>IF(A286="","",IFERROR(VLOOKUP(A286,Campaña!$A$2:$K$100000,2,0),"ID NO EXISTE"))</f>
        <v>Otoño 2022</v>
      </c>
      <c r="C286" s="25">
        <v>55</v>
      </c>
      <c r="D286" s="25" t="str">
        <f>IF(C286="","",IFERROR(CONCATENATE(VLOOKUP(C286,EstacionReplica!$A$1:$W$99981,2,0)," - ",VLOOKUP(C286,EstacionReplica!$A$1:$W$99981,3,0)," - ",VLOOKUP(C286,EstacionReplica!$A$1:$W$99981,4,0)),"ID NO EXISTE"))</f>
        <v>H055 - Registro individual - 1</v>
      </c>
      <c r="E286" s="25">
        <v>2022</v>
      </c>
      <c r="F286" s="25">
        <v>5</v>
      </c>
      <c r="G286" s="25">
        <v>23</v>
      </c>
      <c r="H286" s="85">
        <v>0.53125</v>
      </c>
      <c r="I286" s="25" t="s">
        <v>694</v>
      </c>
      <c r="J286" s="25">
        <v>1</v>
      </c>
      <c r="K286" s="25" t="s">
        <v>668</v>
      </c>
      <c r="L286" s="25" t="s">
        <v>1554</v>
      </c>
      <c r="Z286" s="25" t="s">
        <v>888</v>
      </c>
      <c r="AB286" s="25" t="s">
        <v>664</v>
      </c>
      <c r="AC286" s="25" t="s">
        <v>664</v>
      </c>
      <c r="AD286" s="25">
        <v>0</v>
      </c>
      <c r="AE286" s="25" t="s">
        <v>995</v>
      </c>
      <c r="AF286" s="25">
        <v>-23.94876473550995</v>
      </c>
      <c r="AG286" s="25">
        <v>-69.72202207920536</v>
      </c>
      <c r="AI286" s="25" t="s">
        <v>1629</v>
      </c>
      <c r="AO286" s="25" t="s">
        <v>662</v>
      </c>
      <c r="AR286" s="17" t="s">
        <v>1630</v>
      </c>
      <c r="AS286" s="17" t="s">
        <v>1630</v>
      </c>
    </row>
    <row r="287" spans="1:45">
      <c r="A287" s="25">
        <v>2</v>
      </c>
      <c r="B287" s="25" t="str">
        <f>IF(A287="","",IFERROR(VLOOKUP(A287,Campaña!$A$2:$K$100000,2,0),"ID NO EXISTE"))</f>
        <v>Otoño 2022</v>
      </c>
      <c r="C287" s="25">
        <v>58</v>
      </c>
      <c r="D287" s="25" t="str">
        <f>IF(C287="","",IFERROR(CONCATENATE(VLOOKUP(C287,EstacionReplica!$A$1:$W$99981,2,0)," - ",VLOOKUP(C287,EstacionReplica!$A$1:$W$99981,3,0)," - ",VLOOKUP(C287,EstacionReplica!$A$1:$W$99981,4,0)),"ID NO EXISTE"))</f>
        <v>H058 - Registro individual - 1</v>
      </c>
      <c r="E287" s="25">
        <v>2022</v>
      </c>
      <c r="F287" s="25">
        <v>5</v>
      </c>
      <c r="G287" s="25">
        <v>23</v>
      </c>
      <c r="H287" s="85">
        <v>0.53125</v>
      </c>
      <c r="I287" s="25" t="s">
        <v>694</v>
      </c>
      <c r="J287" s="25">
        <v>1</v>
      </c>
      <c r="K287" s="25" t="s">
        <v>668</v>
      </c>
      <c r="L287" s="25" t="s">
        <v>1554</v>
      </c>
      <c r="Z287" s="25" t="s">
        <v>888</v>
      </c>
      <c r="AB287" s="25" t="s">
        <v>664</v>
      </c>
      <c r="AC287" s="25" t="s">
        <v>664</v>
      </c>
      <c r="AD287" s="25">
        <v>0</v>
      </c>
      <c r="AE287" s="25" t="s">
        <v>995</v>
      </c>
      <c r="AF287" s="25">
        <v>-24.054730263399264</v>
      </c>
      <c r="AG287" s="25">
        <v>-69.732498188196786</v>
      </c>
      <c r="AI287" s="25" t="s">
        <v>1629</v>
      </c>
      <c r="AO287" s="25" t="s">
        <v>662</v>
      </c>
      <c r="AR287" s="17" t="s">
        <v>1630</v>
      </c>
      <c r="AS287" s="17" t="s">
        <v>1630</v>
      </c>
    </row>
    <row r="288" spans="1:45">
      <c r="A288" s="25">
        <v>2</v>
      </c>
      <c r="B288" s="25" t="str">
        <f>IF(A288="","",IFERROR(VLOOKUP(A288,Campaña!$A$2:$K$100000,2,0),"ID NO EXISTE"))</f>
        <v>Otoño 2022</v>
      </c>
      <c r="C288" s="25">
        <v>66</v>
      </c>
      <c r="D288" s="25" t="str">
        <f>IF(C288="","",IFERROR(CONCATENATE(VLOOKUP(C288,EstacionReplica!$A$1:$W$99981,2,0)," - ",VLOOKUP(C288,EstacionReplica!$A$1:$W$99981,3,0)," - ",VLOOKUP(C288,EstacionReplica!$A$1:$W$99981,4,0)),"ID NO EXISTE"))</f>
        <v>H066 - Registro individual - 1</v>
      </c>
      <c r="E288" s="25">
        <v>2022</v>
      </c>
      <c r="F288" s="25">
        <v>5</v>
      </c>
      <c r="G288" s="25">
        <v>23</v>
      </c>
      <c r="H288" s="85">
        <v>0.53125</v>
      </c>
      <c r="I288" s="25" t="s">
        <v>694</v>
      </c>
      <c r="J288" s="25">
        <v>1</v>
      </c>
      <c r="K288" s="25" t="s">
        <v>668</v>
      </c>
      <c r="L288" s="25" t="s">
        <v>1554</v>
      </c>
      <c r="Z288" s="25" t="s">
        <v>888</v>
      </c>
      <c r="AB288" s="25" t="s">
        <v>664</v>
      </c>
      <c r="AC288" s="25" t="s">
        <v>664</v>
      </c>
      <c r="AD288" s="25">
        <v>0</v>
      </c>
      <c r="AE288" s="25" t="s">
        <v>995</v>
      </c>
      <c r="AF288" s="25">
        <v>-24.437076887774609</v>
      </c>
      <c r="AG288" s="25">
        <v>-69.734799355139359</v>
      </c>
      <c r="AI288" s="25" t="s">
        <v>1629</v>
      </c>
      <c r="AO288" s="25" t="s">
        <v>662</v>
      </c>
      <c r="AR288" s="17" t="s">
        <v>1630</v>
      </c>
      <c r="AS288" s="17" t="s">
        <v>1630</v>
      </c>
    </row>
    <row r="289" spans="1:45">
      <c r="A289" s="25">
        <v>2</v>
      </c>
      <c r="B289" s="25" t="str">
        <f>IF(A289="","",IFERROR(VLOOKUP(A289,Campaña!$A$2:$K$100000,2,0),"ID NO EXISTE"))</f>
        <v>Otoño 2022</v>
      </c>
      <c r="C289" s="25">
        <v>68</v>
      </c>
      <c r="D289" s="25" t="str">
        <f>IF(C289="","",IFERROR(CONCATENATE(VLOOKUP(C289,EstacionReplica!$A$1:$W$99981,2,0)," - ",VLOOKUP(C289,EstacionReplica!$A$1:$W$99981,3,0)," - ",VLOOKUP(C289,EstacionReplica!$A$1:$W$99981,4,0)),"ID NO EXISTE"))</f>
        <v>H068 - Registro individual - 1</v>
      </c>
      <c r="E289" s="25">
        <v>2022</v>
      </c>
      <c r="F289" s="25">
        <v>5</v>
      </c>
      <c r="G289" s="25">
        <v>23</v>
      </c>
      <c r="H289" s="85">
        <v>0.53125</v>
      </c>
      <c r="I289" s="25" t="s">
        <v>694</v>
      </c>
      <c r="J289" s="25">
        <v>1</v>
      </c>
      <c r="K289" s="25" t="s">
        <v>668</v>
      </c>
      <c r="L289" s="25" t="s">
        <v>1554</v>
      </c>
      <c r="Z289" s="25" t="s">
        <v>888</v>
      </c>
      <c r="AB289" s="25" t="s">
        <v>664</v>
      </c>
      <c r="AC289" s="25" t="s">
        <v>664</v>
      </c>
      <c r="AD289" s="25">
        <v>0</v>
      </c>
      <c r="AE289" s="25" t="s">
        <v>995</v>
      </c>
      <c r="AF289" s="25">
        <v>-24.605275987036876</v>
      </c>
      <c r="AG289" s="25">
        <v>-69.713651885200647</v>
      </c>
      <c r="AI289" s="25" t="s">
        <v>1629</v>
      </c>
      <c r="AO289" s="25" t="s">
        <v>662</v>
      </c>
      <c r="AR289" s="17" t="s">
        <v>1630</v>
      </c>
      <c r="AS289" s="17" t="s">
        <v>1630</v>
      </c>
    </row>
    <row r="290" spans="1:45">
      <c r="A290" s="25">
        <v>2</v>
      </c>
      <c r="B290" s="25" t="str">
        <f>IF(A290="","",IFERROR(VLOOKUP(A290,Campaña!$A$2:$K$100000,2,0),"ID NO EXISTE"))</f>
        <v>Otoño 2022</v>
      </c>
      <c r="C290" s="25">
        <v>69</v>
      </c>
      <c r="D290" s="25" t="str">
        <f>IF(C290="","",IFERROR(CONCATENATE(VLOOKUP(C290,EstacionReplica!$A$1:$W$99981,2,0)," - ",VLOOKUP(C290,EstacionReplica!$A$1:$W$99981,3,0)," - ",VLOOKUP(C290,EstacionReplica!$A$1:$W$99981,4,0)),"ID NO EXISTE"))</f>
        <v>H069 - Registro individual - 1</v>
      </c>
      <c r="E290" s="25">
        <v>2022</v>
      </c>
      <c r="F290" s="25">
        <v>5</v>
      </c>
      <c r="G290" s="25">
        <v>23</v>
      </c>
      <c r="H290" s="85">
        <v>0.53125</v>
      </c>
      <c r="I290" s="25" t="s">
        <v>694</v>
      </c>
      <c r="J290" s="25">
        <v>1</v>
      </c>
      <c r="K290" s="25" t="s">
        <v>668</v>
      </c>
      <c r="L290" s="25" t="s">
        <v>1554</v>
      </c>
      <c r="Z290" s="25" t="s">
        <v>888</v>
      </c>
      <c r="AB290" s="25" t="s">
        <v>664</v>
      </c>
      <c r="AC290" s="25" t="s">
        <v>664</v>
      </c>
      <c r="AD290" s="25">
        <v>0</v>
      </c>
      <c r="AE290" s="25" t="s">
        <v>995</v>
      </c>
      <c r="AF290" s="25">
        <v>-24.651855954332731</v>
      </c>
      <c r="AG290" s="25">
        <v>-69.704578257180799</v>
      </c>
      <c r="AI290" s="25" t="s">
        <v>1629</v>
      </c>
      <c r="AO290" s="25" t="s">
        <v>662</v>
      </c>
      <c r="AR290" s="17" t="s">
        <v>1630</v>
      </c>
      <c r="AS290" s="17" t="s">
        <v>1630</v>
      </c>
    </row>
    <row r="291" spans="1:45">
      <c r="A291" s="25">
        <v>2</v>
      </c>
      <c r="B291" s="25" t="str">
        <f>IF(A291="","",IFERROR(VLOOKUP(A291,Campaña!$A$2:$K$100000,2,0),"ID NO EXISTE"))</f>
        <v>Otoño 2022</v>
      </c>
      <c r="C291" s="25">
        <v>71</v>
      </c>
      <c r="D291" s="25" t="str">
        <f>IF(C291="","",IFERROR(CONCATENATE(VLOOKUP(C291,EstacionReplica!$A$1:$W$99981,2,0)," - ",VLOOKUP(C291,EstacionReplica!$A$1:$W$99981,3,0)," - ",VLOOKUP(C291,EstacionReplica!$A$1:$W$99981,4,0)),"ID NO EXISTE"))</f>
        <v>H071 - Registro individual - 1</v>
      </c>
      <c r="E291" s="25">
        <v>2022</v>
      </c>
      <c r="F291" s="25">
        <v>5</v>
      </c>
      <c r="G291" s="25">
        <v>23</v>
      </c>
      <c r="H291" s="85">
        <v>0.53125</v>
      </c>
      <c r="I291" s="25" t="s">
        <v>694</v>
      </c>
      <c r="J291" s="25">
        <v>1</v>
      </c>
      <c r="K291" s="25" t="s">
        <v>668</v>
      </c>
      <c r="L291" s="25" t="s">
        <v>1554</v>
      </c>
      <c r="Z291" s="25" t="s">
        <v>888</v>
      </c>
      <c r="AB291" s="25" t="s">
        <v>664</v>
      </c>
      <c r="AC291" s="25" t="s">
        <v>664</v>
      </c>
      <c r="AD291" s="25">
        <v>0</v>
      </c>
      <c r="AE291" s="25" t="s">
        <v>995</v>
      </c>
      <c r="AF291" s="25">
        <v>-24.693712929736584</v>
      </c>
      <c r="AG291" s="25">
        <v>-69.699188886832701</v>
      </c>
      <c r="AI291" s="25" t="s">
        <v>1629</v>
      </c>
      <c r="AO291" s="25" t="s">
        <v>662</v>
      </c>
      <c r="AR291" s="17" t="s">
        <v>1630</v>
      </c>
      <c r="AS291" s="17" t="s">
        <v>1630</v>
      </c>
    </row>
    <row r="292" spans="1:45">
      <c r="A292" s="25">
        <v>2</v>
      </c>
      <c r="B292" s="25" t="str">
        <f>IF(A292="","",IFERROR(VLOOKUP(A292,Campaña!$A$2:$K$100000,2,0),"ID NO EXISTE"))</f>
        <v>Otoño 2022</v>
      </c>
      <c r="C292" s="25">
        <v>72</v>
      </c>
      <c r="D292" s="25" t="str">
        <f>IF(C292="","",IFERROR(CONCATENATE(VLOOKUP(C292,EstacionReplica!$A$1:$W$99981,2,0)," - ",VLOOKUP(C292,EstacionReplica!$A$1:$W$99981,3,0)," - ",VLOOKUP(C292,EstacionReplica!$A$1:$W$99981,4,0)),"ID NO EXISTE"))</f>
        <v>H072 - Registro individual - 1</v>
      </c>
      <c r="E292" s="25">
        <v>2022</v>
      </c>
      <c r="F292" s="25">
        <v>5</v>
      </c>
      <c r="G292" s="25">
        <v>23</v>
      </c>
      <c r="H292" s="85">
        <v>0.53125</v>
      </c>
      <c r="I292" s="25" t="s">
        <v>694</v>
      </c>
      <c r="J292" s="25">
        <v>1</v>
      </c>
      <c r="K292" s="25" t="s">
        <v>668</v>
      </c>
      <c r="L292" s="25" t="s">
        <v>1554</v>
      </c>
      <c r="Z292" s="25" t="s">
        <v>888</v>
      </c>
      <c r="AB292" s="25" t="s">
        <v>664</v>
      </c>
      <c r="AC292" s="25" t="s">
        <v>664</v>
      </c>
      <c r="AD292" s="25">
        <v>0</v>
      </c>
      <c r="AE292" s="25" t="s">
        <v>995</v>
      </c>
      <c r="AF292" s="25">
        <v>-24.749564684890153</v>
      </c>
      <c r="AG292" s="25">
        <v>-69.694417873760415</v>
      </c>
      <c r="AI292" s="25" t="s">
        <v>1629</v>
      </c>
      <c r="AO292" s="25" t="s">
        <v>662</v>
      </c>
      <c r="AR292" s="17" t="s">
        <v>1630</v>
      </c>
      <c r="AS292" s="17" t="s">
        <v>1630</v>
      </c>
    </row>
    <row r="293" spans="1:45">
      <c r="A293" s="25">
        <v>2</v>
      </c>
      <c r="B293" s="25" t="str">
        <f>IF(A293="","",IFERROR(VLOOKUP(A293,Campaña!$A$2:$K$100000,2,0),"ID NO EXISTE"))</f>
        <v>Otoño 2022</v>
      </c>
      <c r="C293" s="25">
        <v>79</v>
      </c>
      <c r="D293" s="25" t="str">
        <f>IF(C293="","",IFERROR(CONCATENATE(VLOOKUP(C293,EstacionReplica!$A$1:$W$99981,2,0)," - ",VLOOKUP(C293,EstacionReplica!$A$1:$W$99981,3,0)," - ",VLOOKUP(C293,EstacionReplica!$A$1:$W$99981,4,0)),"ID NO EXISTE"))</f>
        <v>H079 - Registro individual - 1</v>
      </c>
      <c r="E293" s="25">
        <v>2022</v>
      </c>
      <c r="F293" s="25">
        <v>5</v>
      </c>
      <c r="G293" s="25">
        <v>23</v>
      </c>
      <c r="H293" s="85">
        <v>0.53125</v>
      </c>
      <c r="I293" s="25" t="s">
        <v>694</v>
      </c>
      <c r="J293" s="25">
        <v>1</v>
      </c>
      <c r="K293" s="25" t="s">
        <v>668</v>
      </c>
      <c r="L293" s="25" t="s">
        <v>1554</v>
      </c>
      <c r="Z293" s="25" t="s">
        <v>888</v>
      </c>
      <c r="AB293" s="25" t="s">
        <v>664</v>
      </c>
      <c r="AC293" s="25" t="s">
        <v>664</v>
      </c>
      <c r="AD293" s="25">
        <v>0</v>
      </c>
      <c r="AE293" s="25" t="s">
        <v>995</v>
      </c>
      <c r="AF293" s="25">
        <v>-25.093088068945178</v>
      </c>
      <c r="AG293" s="25">
        <v>-69.709176887024157</v>
      </c>
      <c r="AI293" s="25" t="s">
        <v>1629</v>
      </c>
      <c r="AO293" s="25" t="s">
        <v>662</v>
      </c>
      <c r="AR293" s="17" t="s">
        <v>1630</v>
      </c>
      <c r="AS293" s="17" t="s">
        <v>1630</v>
      </c>
    </row>
    <row r="294" spans="1:45">
      <c r="A294" s="25">
        <v>2</v>
      </c>
      <c r="B294" s="25" t="str">
        <f>IF(A294="","",IFERROR(VLOOKUP(A294,Campaña!$A$2:$K$100000,2,0),"ID NO EXISTE"))</f>
        <v>Otoño 2022</v>
      </c>
      <c r="C294" s="25">
        <v>82</v>
      </c>
      <c r="D294" s="25" t="str">
        <f>IF(C294="","",IFERROR(CONCATENATE(VLOOKUP(C294,EstacionReplica!$A$1:$W$99981,2,0)," - ",VLOOKUP(C294,EstacionReplica!$A$1:$W$99981,3,0)," - ",VLOOKUP(C294,EstacionReplica!$A$1:$W$99981,4,0)),"ID NO EXISTE"))</f>
        <v>H082 - Registro individual - 1</v>
      </c>
      <c r="E294" s="25">
        <v>2022</v>
      </c>
      <c r="F294" s="25">
        <v>5</v>
      </c>
      <c r="G294" s="25">
        <v>23</v>
      </c>
      <c r="H294" s="85">
        <v>0.53125</v>
      </c>
      <c r="I294" s="25" t="s">
        <v>694</v>
      </c>
      <c r="J294" s="25">
        <v>1</v>
      </c>
      <c r="K294" s="25" t="s">
        <v>668</v>
      </c>
      <c r="L294" s="25" t="s">
        <v>1554</v>
      </c>
      <c r="Z294" s="25" t="s">
        <v>888</v>
      </c>
      <c r="AB294" s="25" t="s">
        <v>664</v>
      </c>
      <c r="AC294" s="25" t="s">
        <v>664</v>
      </c>
      <c r="AD294" s="25">
        <v>0</v>
      </c>
      <c r="AE294" s="25" t="s">
        <v>995</v>
      </c>
      <c r="AF294" s="25">
        <v>-25.305536268500607</v>
      </c>
      <c r="AG294" s="25">
        <v>-69.782589151329333</v>
      </c>
      <c r="AI294" s="25" t="s">
        <v>1629</v>
      </c>
      <c r="AO294" s="25" t="s">
        <v>662</v>
      </c>
      <c r="AR294" s="17" t="s">
        <v>1630</v>
      </c>
      <c r="AS294" s="17" t="s">
        <v>1630</v>
      </c>
    </row>
    <row r="295" spans="1:45">
      <c r="A295" s="25">
        <v>2</v>
      </c>
      <c r="B295" s="25" t="str">
        <f>IF(A295="","",IFERROR(VLOOKUP(A295,Campaña!$A$2:$K$100000,2,0),"ID NO EXISTE"))</f>
        <v>Otoño 2022</v>
      </c>
      <c r="C295" s="25">
        <v>83</v>
      </c>
      <c r="D295" s="25" t="str">
        <f>IF(C295="","",IFERROR(CONCATENATE(VLOOKUP(C295,EstacionReplica!$A$1:$W$99981,2,0)," - ",VLOOKUP(C295,EstacionReplica!$A$1:$W$99981,3,0)," - ",VLOOKUP(C295,EstacionReplica!$A$1:$W$99981,4,0)),"ID NO EXISTE"))</f>
        <v>H083 - Registro individual - 1</v>
      </c>
      <c r="E295" s="25">
        <v>2022</v>
      </c>
      <c r="F295" s="25">
        <v>5</v>
      </c>
      <c r="G295" s="25">
        <v>23</v>
      </c>
      <c r="H295" s="85">
        <v>0.53125</v>
      </c>
      <c r="I295" s="25" t="s">
        <v>694</v>
      </c>
      <c r="J295" s="25">
        <v>1</v>
      </c>
      <c r="K295" s="25" t="s">
        <v>668</v>
      </c>
      <c r="L295" s="25" t="s">
        <v>1554</v>
      </c>
      <c r="Z295" s="25" t="s">
        <v>888</v>
      </c>
      <c r="AB295" s="25" t="s">
        <v>664</v>
      </c>
      <c r="AC295" s="25" t="s">
        <v>664</v>
      </c>
      <c r="AD295" s="25">
        <v>0</v>
      </c>
      <c r="AE295" s="25" t="s">
        <v>995</v>
      </c>
      <c r="AF295" s="25">
        <v>-25.373870672571673</v>
      </c>
      <c r="AG295" s="25">
        <v>-69.778556075008751</v>
      </c>
      <c r="AI295" s="25" t="s">
        <v>1629</v>
      </c>
      <c r="AO295" s="25" t="s">
        <v>662</v>
      </c>
      <c r="AR295" s="17" t="s">
        <v>1630</v>
      </c>
      <c r="AS295" s="17" t="s">
        <v>1630</v>
      </c>
    </row>
    <row r="296" spans="1:45">
      <c r="A296" s="25">
        <v>2</v>
      </c>
      <c r="B296" s="25" t="str">
        <f>IF(A296="","",IFERROR(VLOOKUP(A296,Campaña!$A$2:$K$100000,2,0),"ID NO EXISTE"))</f>
        <v>Otoño 2022</v>
      </c>
      <c r="C296" s="25">
        <v>84</v>
      </c>
      <c r="D296" s="25" t="str">
        <f>IF(C296="","",IFERROR(CONCATENATE(VLOOKUP(C296,EstacionReplica!$A$1:$W$99981,2,0)," - ",VLOOKUP(C296,EstacionReplica!$A$1:$W$99981,3,0)," - ",VLOOKUP(C296,EstacionReplica!$A$1:$W$99981,4,0)),"ID NO EXISTE"))</f>
        <v>H084 - Registro individual - 1</v>
      </c>
      <c r="E296" s="25">
        <v>2022</v>
      </c>
      <c r="F296" s="25">
        <v>5</v>
      </c>
      <c r="G296" s="25">
        <v>23</v>
      </c>
      <c r="H296" s="85">
        <v>0.53125</v>
      </c>
      <c r="I296" s="25" t="s">
        <v>694</v>
      </c>
      <c r="J296" s="25">
        <v>1</v>
      </c>
      <c r="K296" s="25" t="s">
        <v>668</v>
      </c>
      <c r="L296" s="25" t="s">
        <v>1554</v>
      </c>
      <c r="Z296" s="25" t="s">
        <v>888</v>
      </c>
      <c r="AB296" s="25" t="s">
        <v>664</v>
      </c>
      <c r="AC296" s="25" t="s">
        <v>664</v>
      </c>
      <c r="AD296" s="25">
        <v>0</v>
      </c>
      <c r="AE296" s="25" t="s">
        <v>995</v>
      </c>
      <c r="AF296" s="25">
        <v>-25.451287786050347</v>
      </c>
      <c r="AG296" s="25">
        <v>-69.778098521150568</v>
      </c>
      <c r="AI296" s="25" t="s">
        <v>1629</v>
      </c>
      <c r="AO296" s="25" t="s">
        <v>662</v>
      </c>
      <c r="AR296" s="17" t="s">
        <v>1630</v>
      </c>
      <c r="AS296" s="17" t="s">
        <v>1630</v>
      </c>
    </row>
    <row r="297" spans="1:45">
      <c r="A297" s="25">
        <v>2</v>
      </c>
      <c r="B297" s="25" t="str">
        <f>IF(A297="","",IFERROR(VLOOKUP(A297,Campaña!$A$2:$K$100000,2,0),"ID NO EXISTE"))</f>
        <v>Otoño 2022</v>
      </c>
      <c r="C297" s="25">
        <v>85</v>
      </c>
      <c r="D297" s="25" t="str">
        <f>IF(C297="","",IFERROR(CONCATENATE(VLOOKUP(C297,EstacionReplica!$A$1:$W$99981,2,0)," - ",VLOOKUP(C297,EstacionReplica!$A$1:$W$99981,3,0)," - ",VLOOKUP(C297,EstacionReplica!$A$1:$W$99981,4,0)),"ID NO EXISTE"))</f>
        <v>H085 - Registro individual - 1</v>
      </c>
      <c r="E297" s="25">
        <v>2022</v>
      </c>
      <c r="F297" s="25">
        <v>5</v>
      </c>
      <c r="G297" s="25">
        <v>23</v>
      </c>
      <c r="H297" s="85">
        <v>0.53125</v>
      </c>
      <c r="I297" s="25" t="s">
        <v>694</v>
      </c>
      <c r="J297" s="25">
        <v>1</v>
      </c>
      <c r="K297" s="25" t="s">
        <v>668</v>
      </c>
      <c r="L297" s="25" t="s">
        <v>1554</v>
      </c>
      <c r="Z297" s="25" t="s">
        <v>888</v>
      </c>
      <c r="AB297" s="25" t="s">
        <v>664</v>
      </c>
      <c r="AC297" s="25" t="s">
        <v>664</v>
      </c>
      <c r="AD297" s="25">
        <v>0</v>
      </c>
      <c r="AE297" s="25" t="s">
        <v>995</v>
      </c>
      <c r="AF297" s="25">
        <v>-25.521472583210333</v>
      </c>
      <c r="AG297" s="25">
        <v>-69.775664554902136</v>
      </c>
      <c r="AI297" s="25" t="s">
        <v>1629</v>
      </c>
      <c r="AO297" s="25" t="s">
        <v>662</v>
      </c>
      <c r="AR297" s="17" t="s">
        <v>1630</v>
      </c>
      <c r="AS297" s="17" t="s">
        <v>1630</v>
      </c>
    </row>
    <row r="298" spans="1:45">
      <c r="A298" s="25">
        <v>2</v>
      </c>
      <c r="B298" s="25" t="str">
        <f>IF(A298="","",IFERROR(VLOOKUP(A298,Campaña!$A$2:$K$100000,2,0),"ID NO EXISTE"))</f>
        <v>Otoño 2022</v>
      </c>
      <c r="C298" s="25">
        <v>86</v>
      </c>
      <c r="D298" s="25" t="str">
        <f>IF(C298="","",IFERROR(CONCATENATE(VLOOKUP(C298,EstacionReplica!$A$1:$W$99981,2,0)," - ",VLOOKUP(C298,EstacionReplica!$A$1:$W$99981,3,0)," - ",VLOOKUP(C298,EstacionReplica!$A$1:$W$99981,4,0)),"ID NO EXISTE"))</f>
        <v>H086 - Registro individual - 1</v>
      </c>
      <c r="E298" s="25">
        <v>2022</v>
      </c>
      <c r="F298" s="25">
        <v>5</v>
      </c>
      <c r="G298" s="25">
        <v>23</v>
      </c>
      <c r="H298" s="85">
        <v>0.53125</v>
      </c>
      <c r="I298" s="25" t="s">
        <v>694</v>
      </c>
      <c r="J298" s="25">
        <v>1</v>
      </c>
      <c r="K298" s="25" t="s">
        <v>668</v>
      </c>
      <c r="L298" s="25" t="s">
        <v>1554</v>
      </c>
      <c r="Z298" s="25" t="s">
        <v>888</v>
      </c>
      <c r="AB298" s="25" t="s">
        <v>664</v>
      </c>
      <c r="AC298" s="25" t="s">
        <v>664</v>
      </c>
      <c r="AD298" s="25">
        <v>0</v>
      </c>
      <c r="AE298" s="25" t="s">
        <v>995</v>
      </c>
      <c r="AF298" s="25">
        <v>-25.589252543847298</v>
      </c>
      <c r="AG298" s="25">
        <v>-69.798853438302302</v>
      </c>
      <c r="AI298" s="25" t="s">
        <v>1629</v>
      </c>
      <c r="AO298" s="25" t="s">
        <v>662</v>
      </c>
      <c r="AR298" s="17" t="s">
        <v>1630</v>
      </c>
      <c r="AS298" s="17" t="s">
        <v>1630</v>
      </c>
    </row>
    <row r="299" spans="1:45">
      <c r="A299" s="25">
        <v>2</v>
      </c>
      <c r="B299" s="25" t="str">
        <f>IF(A299="","",IFERROR(VLOOKUP(A299,Campaña!$A$2:$K$100000,2,0),"ID NO EXISTE"))</f>
        <v>Otoño 2022</v>
      </c>
      <c r="C299" s="25">
        <v>87</v>
      </c>
      <c r="D299" s="25" t="str">
        <f>IF(C299="","",IFERROR(CONCATENATE(VLOOKUP(C299,EstacionReplica!$A$1:$W$99981,2,0)," - ",VLOOKUP(C299,EstacionReplica!$A$1:$W$99981,3,0)," - ",VLOOKUP(C299,EstacionReplica!$A$1:$W$99981,4,0)),"ID NO EXISTE"))</f>
        <v>H087 - Registro individual - 1</v>
      </c>
      <c r="E299" s="25">
        <v>2022</v>
      </c>
      <c r="F299" s="25">
        <v>5</v>
      </c>
      <c r="G299" s="25">
        <v>23</v>
      </c>
      <c r="H299" s="85">
        <v>0.53125</v>
      </c>
      <c r="I299" s="25" t="s">
        <v>694</v>
      </c>
      <c r="J299" s="25">
        <v>1</v>
      </c>
      <c r="K299" s="25" t="s">
        <v>668</v>
      </c>
      <c r="L299" s="25" t="s">
        <v>1554</v>
      </c>
      <c r="Z299" s="25" t="s">
        <v>888</v>
      </c>
      <c r="AB299" s="25" t="s">
        <v>664</v>
      </c>
      <c r="AC299" s="25" t="s">
        <v>664</v>
      </c>
      <c r="AD299" s="25">
        <v>0</v>
      </c>
      <c r="AE299" s="25" t="s">
        <v>995</v>
      </c>
      <c r="AF299" s="25">
        <v>-25.681233542360602</v>
      </c>
      <c r="AG299" s="25">
        <v>-69.819325772381077</v>
      </c>
      <c r="AI299" s="25" t="s">
        <v>1629</v>
      </c>
      <c r="AO299" s="25" t="s">
        <v>662</v>
      </c>
      <c r="AR299" s="17" t="s">
        <v>1630</v>
      </c>
      <c r="AS299" s="17" t="s">
        <v>1630</v>
      </c>
    </row>
    <row r="300" spans="1:45">
      <c r="A300" s="25">
        <v>2</v>
      </c>
      <c r="B300" s="25" t="str">
        <f>IF(A300="","",IFERROR(VLOOKUP(A300,Campaña!$A$2:$K$100000,2,0),"ID NO EXISTE"))</f>
        <v>Otoño 2022</v>
      </c>
      <c r="C300" s="25">
        <v>88</v>
      </c>
      <c r="D300" s="25" t="str">
        <f>IF(C300="","",IFERROR(CONCATENATE(VLOOKUP(C300,EstacionReplica!$A$1:$W$99981,2,0)," - ",VLOOKUP(C300,EstacionReplica!$A$1:$W$99981,3,0)," - ",VLOOKUP(C300,EstacionReplica!$A$1:$W$99981,4,0)),"ID NO EXISTE"))</f>
        <v>H088 - Registro individual - 1</v>
      </c>
      <c r="E300" s="25">
        <v>2022</v>
      </c>
      <c r="F300" s="25">
        <v>5</v>
      </c>
      <c r="G300" s="25">
        <v>23</v>
      </c>
      <c r="H300" s="85">
        <v>0.53125</v>
      </c>
      <c r="I300" s="25" t="s">
        <v>694</v>
      </c>
      <c r="J300" s="25">
        <v>1</v>
      </c>
      <c r="K300" s="25" t="s">
        <v>668</v>
      </c>
      <c r="L300" s="25" t="s">
        <v>1554</v>
      </c>
      <c r="Z300" s="25" t="s">
        <v>888</v>
      </c>
      <c r="AB300" s="25" t="s">
        <v>664</v>
      </c>
      <c r="AC300" s="25" t="s">
        <v>664</v>
      </c>
      <c r="AD300" s="25">
        <v>0</v>
      </c>
      <c r="AE300" s="25" t="s">
        <v>995</v>
      </c>
      <c r="AF300" s="25">
        <v>-25.74408169338653</v>
      </c>
      <c r="AG300" s="25">
        <v>-69.83174037450334</v>
      </c>
      <c r="AI300" s="25" t="s">
        <v>1629</v>
      </c>
      <c r="AO300" s="25" t="s">
        <v>662</v>
      </c>
      <c r="AR300" s="17" t="s">
        <v>1630</v>
      </c>
      <c r="AS300" s="17" t="s">
        <v>1630</v>
      </c>
    </row>
    <row r="301" spans="1:45">
      <c r="A301" s="25">
        <v>2</v>
      </c>
      <c r="B301" s="25" t="str">
        <f>IF(A301="","",IFERROR(VLOOKUP(A301,Campaña!$A$2:$K$100000,2,0),"ID NO EXISTE"))</f>
        <v>Otoño 2022</v>
      </c>
      <c r="C301" s="25">
        <v>89</v>
      </c>
      <c r="D301" s="25" t="str">
        <f>IF(C301="","",IFERROR(CONCATENATE(VLOOKUP(C301,EstacionReplica!$A$1:$W$99981,2,0)," - ",VLOOKUP(C301,EstacionReplica!$A$1:$W$99981,3,0)," - ",VLOOKUP(C301,EstacionReplica!$A$1:$W$99981,4,0)),"ID NO EXISTE"))</f>
        <v>H089 - Registro individual - 1</v>
      </c>
      <c r="E301" s="25">
        <v>2022</v>
      </c>
      <c r="F301" s="25">
        <v>5</v>
      </c>
      <c r="G301" s="25">
        <v>23</v>
      </c>
      <c r="H301" s="85">
        <v>0.53125</v>
      </c>
      <c r="I301" s="25" t="s">
        <v>694</v>
      </c>
      <c r="J301" s="25">
        <v>1</v>
      </c>
      <c r="K301" s="25" t="s">
        <v>668</v>
      </c>
      <c r="L301" s="25" t="s">
        <v>1554</v>
      </c>
      <c r="Z301" s="25" t="s">
        <v>888</v>
      </c>
      <c r="AB301" s="25" t="s">
        <v>664</v>
      </c>
      <c r="AC301" s="25" t="s">
        <v>664</v>
      </c>
      <c r="AD301" s="25">
        <v>0</v>
      </c>
      <c r="AE301" s="25" t="s">
        <v>995</v>
      </c>
      <c r="AF301" s="25">
        <v>-25.808508426765702</v>
      </c>
      <c r="AG301" s="25">
        <v>-69.839431898930613</v>
      </c>
      <c r="AI301" s="25" t="s">
        <v>1629</v>
      </c>
      <c r="AO301" s="25" t="s">
        <v>662</v>
      </c>
      <c r="AR301" s="17" t="s">
        <v>1630</v>
      </c>
      <c r="AS301" s="17" t="s">
        <v>1630</v>
      </c>
    </row>
    <row r="302" spans="1:45">
      <c r="A302" s="25">
        <v>2</v>
      </c>
      <c r="B302" s="25" t="str">
        <f>IF(A302="","",IFERROR(VLOOKUP(A302,Campaña!$A$2:$K$100000,2,0),"ID NO EXISTE"))</f>
        <v>Otoño 2022</v>
      </c>
      <c r="C302" s="25">
        <v>90</v>
      </c>
      <c r="D302" s="25" t="str">
        <f>IF(C302="","",IFERROR(CONCATENATE(VLOOKUP(C302,EstacionReplica!$A$1:$W$99981,2,0)," - ",VLOOKUP(C302,EstacionReplica!$A$1:$W$99981,3,0)," - ",VLOOKUP(C302,EstacionReplica!$A$1:$W$99981,4,0)),"ID NO EXISTE"))</f>
        <v>H090 - Registro individual - 1</v>
      </c>
      <c r="E302" s="25">
        <v>2022</v>
      </c>
      <c r="F302" s="25">
        <v>5</v>
      </c>
      <c r="G302" s="25">
        <v>23</v>
      </c>
      <c r="H302" s="85">
        <v>0.53125</v>
      </c>
      <c r="I302" s="25" t="s">
        <v>694</v>
      </c>
      <c r="J302" s="25">
        <v>1</v>
      </c>
      <c r="K302" s="25" t="s">
        <v>668</v>
      </c>
      <c r="L302" s="25" t="s">
        <v>1554</v>
      </c>
      <c r="Z302" s="25" t="s">
        <v>888</v>
      </c>
      <c r="AB302" s="25" t="s">
        <v>664</v>
      </c>
      <c r="AC302" s="25" t="s">
        <v>664</v>
      </c>
      <c r="AD302" s="25">
        <v>0</v>
      </c>
      <c r="AE302" s="25" t="s">
        <v>995</v>
      </c>
      <c r="AF302" s="25">
        <v>-25.85858830177774</v>
      </c>
      <c r="AG302" s="25">
        <v>-69.837440072230265</v>
      </c>
      <c r="AI302" s="25" t="s">
        <v>1629</v>
      </c>
      <c r="AO302" s="25" t="s">
        <v>662</v>
      </c>
      <c r="AR302" s="17" t="s">
        <v>1630</v>
      </c>
      <c r="AS302" s="17" t="s">
        <v>1630</v>
      </c>
    </row>
    <row r="303" spans="1:45">
      <c r="A303" s="25">
        <v>2</v>
      </c>
      <c r="B303" s="25" t="str">
        <f>IF(A303="","",IFERROR(VLOOKUP(A303,Campaña!$A$2:$K$100000,2,0),"ID NO EXISTE"))</f>
        <v>Otoño 2022</v>
      </c>
      <c r="C303" s="25">
        <v>91</v>
      </c>
      <c r="D303" s="25" t="str">
        <f>IF(C303="","",IFERROR(CONCATENATE(VLOOKUP(C303,EstacionReplica!$A$1:$W$99981,2,0)," - ",VLOOKUP(C303,EstacionReplica!$A$1:$W$99981,3,0)," - ",VLOOKUP(C303,EstacionReplica!$A$1:$W$99981,4,0)),"ID NO EXISTE"))</f>
        <v>H091 - Registro individual - 1</v>
      </c>
      <c r="E303" s="25">
        <v>2022</v>
      </c>
      <c r="F303" s="25">
        <v>5</v>
      </c>
      <c r="G303" s="25">
        <v>23</v>
      </c>
      <c r="H303" s="85">
        <v>0.53125</v>
      </c>
      <c r="I303" s="25" t="s">
        <v>694</v>
      </c>
      <c r="J303" s="25">
        <v>1</v>
      </c>
      <c r="K303" s="25" t="s">
        <v>668</v>
      </c>
      <c r="L303" s="25" t="s">
        <v>1554</v>
      </c>
      <c r="Z303" s="25" t="s">
        <v>888</v>
      </c>
      <c r="AB303" s="25" t="s">
        <v>664</v>
      </c>
      <c r="AC303" s="25" t="s">
        <v>664</v>
      </c>
      <c r="AD303" s="25">
        <v>0</v>
      </c>
      <c r="AE303" s="25" t="s">
        <v>995</v>
      </c>
      <c r="AF303" s="25">
        <v>-25.903624944374318</v>
      </c>
      <c r="AG303" s="25">
        <v>-69.776139689015579</v>
      </c>
      <c r="AI303" s="25" t="s">
        <v>1629</v>
      </c>
      <c r="AO303" s="25" t="s">
        <v>662</v>
      </c>
      <c r="AR303" s="17" t="s">
        <v>1630</v>
      </c>
      <c r="AS303" s="17" t="s">
        <v>1630</v>
      </c>
    </row>
    <row r="304" spans="1:45">
      <c r="A304" s="25">
        <v>2</v>
      </c>
      <c r="B304" s="25" t="str">
        <f>IF(A304="","",IFERROR(VLOOKUP(A304,Campaña!$A$2:$K$100000,2,0),"ID NO EXISTE"))</f>
        <v>Otoño 2022</v>
      </c>
      <c r="C304" s="25">
        <v>92</v>
      </c>
      <c r="D304" s="25" t="str">
        <f>IF(C304="","",IFERROR(CONCATENATE(VLOOKUP(C304,EstacionReplica!$A$1:$W$99981,2,0)," - ",VLOOKUP(C304,EstacionReplica!$A$1:$W$99981,3,0)," - ",VLOOKUP(C304,EstacionReplica!$A$1:$W$99981,4,0)),"ID NO EXISTE"))</f>
        <v>H092 - Registro individual - 1</v>
      </c>
      <c r="E304" s="25">
        <v>2022</v>
      </c>
      <c r="F304" s="25">
        <v>5</v>
      </c>
      <c r="G304" s="25">
        <v>23</v>
      </c>
      <c r="H304" s="85">
        <v>0.53125</v>
      </c>
      <c r="I304" s="25" t="s">
        <v>694</v>
      </c>
      <c r="J304" s="25">
        <v>1</v>
      </c>
      <c r="K304" s="25" t="s">
        <v>668</v>
      </c>
      <c r="L304" s="25" t="s">
        <v>1554</v>
      </c>
      <c r="Z304" s="25" t="s">
        <v>888</v>
      </c>
      <c r="AB304" s="25" t="s">
        <v>664</v>
      </c>
      <c r="AC304" s="25" t="s">
        <v>664</v>
      </c>
      <c r="AD304" s="25">
        <v>0</v>
      </c>
      <c r="AE304" s="25" t="s">
        <v>995</v>
      </c>
      <c r="AF304" s="25">
        <v>-25.927504194803301</v>
      </c>
      <c r="AG304" s="25">
        <v>-69.759789910522315</v>
      </c>
      <c r="AI304" s="25" t="s">
        <v>1629</v>
      </c>
      <c r="AO304" s="25" t="s">
        <v>662</v>
      </c>
      <c r="AR304" s="17" t="s">
        <v>1630</v>
      </c>
      <c r="AS304" s="17" t="s">
        <v>1630</v>
      </c>
    </row>
    <row r="305" spans="1:45">
      <c r="A305" s="25">
        <v>2</v>
      </c>
      <c r="B305" s="25" t="str">
        <f>IF(A305="","",IFERROR(VLOOKUP(A305,Campaña!$A$2:$K$100000,2,0),"ID NO EXISTE"))</f>
        <v>Otoño 2022</v>
      </c>
      <c r="C305" s="25">
        <v>93</v>
      </c>
      <c r="D305" s="25" t="str">
        <f>IF(C305="","",IFERROR(CONCATENATE(VLOOKUP(C305,EstacionReplica!$A$1:$W$99981,2,0)," - ",VLOOKUP(C305,EstacionReplica!$A$1:$W$99981,3,0)," - ",VLOOKUP(C305,EstacionReplica!$A$1:$W$99981,4,0)),"ID NO EXISTE"))</f>
        <v>H093 - Registro individual - 1</v>
      </c>
      <c r="E305" s="25">
        <v>2022</v>
      </c>
      <c r="F305" s="25">
        <v>5</v>
      </c>
      <c r="G305" s="25">
        <v>23</v>
      </c>
      <c r="H305" s="85">
        <v>0.53125</v>
      </c>
      <c r="I305" s="25" t="s">
        <v>694</v>
      </c>
      <c r="J305" s="25">
        <v>1</v>
      </c>
      <c r="K305" s="25" t="s">
        <v>668</v>
      </c>
      <c r="L305" s="25" t="s">
        <v>1554</v>
      </c>
      <c r="Z305" s="25" t="s">
        <v>888</v>
      </c>
      <c r="AB305" s="25" t="s">
        <v>664</v>
      </c>
      <c r="AC305" s="25" t="s">
        <v>664</v>
      </c>
      <c r="AD305" s="25">
        <v>0</v>
      </c>
      <c r="AE305" s="25" t="s">
        <v>995</v>
      </c>
      <c r="AF305" s="25">
        <v>-25.95467569692817</v>
      </c>
      <c r="AG305" s="25">
        <v>-69.759424926051508</v>
      </c>
      <c r="AI305" s="25" t="s">
        <v>1629</v>
      </c>
      <c r="AO305" s="25" t="s">
        <v>662</v>
      </c>
      <c r="AR305" s="17" t="s">
        <v>1630</v>
      </c>
      <c r="AS305" s="17" t="s">
        <v>1630</v>
      </c>
    </row>
    <row r="306" spans="1:45">
      <c r="A306" s="25">
        <v>2</v>
      </c>
      <c r="B306" s="25" t="str">
        <f>IF(A306="","",IFERROR(VLOOKUP(A306,Campaña!$A$2:$K$100000,2,0),"ID NO EXISTE"))</f>
        <v>Otoño 2022</v>
      </c>
      <c r="C306" s="25">
        <v>94</v>
      </c>
      <c r="D306" s="25" t="str">
        <f>IF(C306="","",IFERROR(CONCATENATE(VLOOKUP(C306,EstacionReplica!$A$1:$W$99981,2,0)," - ",VLOOKUP(C306,EstacionReplica!$A$1:$W$99981,3,0)," - ",VLOOKUP(C306,EstacionReplica!$A$1:$W$99981,4,0)),"ID NO EXISTE"))</f>
        <v>H094 - Registro individual - 1</v>
      </c>
      <c r="E306" s="25">
        <v>2022</v>
      </c>
      <c r="F306" s="25">
        <v>5</v>
      </c>
      <c r="G306" s="25">
        <v>23</v>
      </c>
      <c r="H306" s="85">
        <v>0.53125</v>
      </c>
      <c r="I306" s="25" t="s">
        <v>694</v>
      </c>
      <c r="J306" s="25">
        <v>1</v>
      </c>
      <c r="K306" s="25" t="s">
        <v>668</v>
      </c>
      <c r="L306" s="25" t="s">
        <v>1554</v>
      </c>
      <c r="Z306" s="25" t="s">
        <v>888</v>
      </c>
      <c r="AB306" s="25" t="s">
        <v>664</v>
      </c>
      <c r="AC306" s="25" t="s">
        <v>664</v>
      </c>
      <c r="AD306" s="25">
        <v>0</v>
      </c>
      <c r="AE306" s="25" t="s">
        <v>995</v>
      </c>
      <c r="AF306" s="25">
        <v>-26.009326160313496</v>
      </c>
      <c r="AG306" s="25">
        <v>-69.746406173559151</v>
      </c>
      <c r="AI306" s="25" t="s">
        <v>1629</v>
      </c>
      <c r="AO306" s="25" t="s">
        <v>662</v>
      </c>
      <c r="AR306" s="17" t="s">
        <v>1630</v>
      </c>
      <c r="AS306" s="17" t="s">
        <v>1630</v>
      </c>
    </row>
    <row r="307" spans="1:45">
      <c r="A307" s="25">
        <v>2</v>
      </c>
      <c r="B307" s="25" t="str">
        <f>IF(A307="","",IFERROR(VLOOKUP(A307,Campaña!$A$2:$K$100000,2,0),"ID NO EXISTE"))</f>
        <v>Otoño 2022</v>
      </c>
      <c r="C307" s="25">
        <v>95</v>
      </c>
      <c r="D307" s="25" t="str">
        <f>IF(C307="","",IFERROR(CONCATENATE(VLOOKUP(C307,EstacionReplica!$A$1:$W$99981,2,0)," - ",VLOOKUP(C307,EstacionReplica!$A$1:$W$99981,3,0)," - ",VLOOKUP(C307,EstacionReplica!$A$1:$W$99981,4,0)),"ID NO EXISTE"))</f>
        <v>H095 - Registro individual - 1</v>
      </c>
      <c r="E307" s="25">
        <v>2022</v>
      </c>
      <c r="F307" s="25">
        <v>5</v>
      </c>
      <c r="G307" s="25">
        <v>23</v>
      </c>
      <c r="H307" s="85">
        <v>0.53125</v>
      </c>
      <c r="I307" s="25" t="s">
        <v>694</v>
      </c>
      <c r="J307" s="25">
        <v>1</v>
      </c>
      <c r="K307" s="25" t="s">
        <v>668</v>
      </c>
      <c r="L307" s="25" t="s">
        <v>1554</v>
      </c>
      <c r="Z307" s="25" t="s">
        <v>888</v>
      </c>
      <c r="AB307" s="25" t="s">
        <v>664</v>
      </c>
      <c r="AC307" s="25" t="s">
        <v>664</v>
      </c>
      <c r="AD307" s="25">
        <v>0</v>
      </c>
      <c r="AE307" s="25" t="s">
        <v>995</v>
      </c>
      <c r="AF307" s="25">
        <v>-26.046237591836054</v>
      </c>
      <c r="AG307" s="25">
        <v>-69.73949289024749</v>
      </c>
      <c r="AI307" s="25" t="s">
        <v>1629</v>
      </c>
      <c r="AO307" s="25" t="s">
        <v>662</v>
      </c>
      <c r="AR307" s="17" t="s">
        <v>1630</v>
      </c>
      <c r="AS307" s="17" t="s">
        <v>1630</v>
      </c>
    </row>
    <row r="308" spans="1:45">
      <c r="A308" s="25">
        <v>2</v>
      </c>
      <c r="B308" s="25" t="str">
        <f>IF(A308="","",IFERROR(VLOOKUP(A308,Campaña!$A$2:$K$100000,2,0),"ID NO EXISTE"))</f>
        <v>Otoño 2022</v>
      </c>
      <c r="C308" s="25">
        <v>96</v>
      </c>
      <c r="D308" s="25" t="str">
        <f>IF(C308="","",IFERROR(CONCATENATE(VLOOKUP(C308,EstacionReplica!$A$1:$W$99981,2,0)," - ",VLOOKUP(C308,EstacionReplica!$A$1:$W$99981,3,0)," - ",VLOOKUP(C308,EstacionReplica!$A$1:$W$99981,4,0)),"ID NO EXISTE"))</f>
        <v>H096 - Registro individual - 1</v>
      </c>
      <c r="E308" s="25">
        <v>2022</v>
      </c>
      <c r="F308" s="25">
        <v>5</v>
      </c>
      <c r="G308" s="25">
        <v>23</v>
      </c>
      <c r="H308" s="85">
        <v>0.53125</v>
      </c>
      <c r="I308" s="25" t="s">
        <v>694</v>
      </c>
      <c r="J308" s="25">
        <v>1</v>
      </c>
      <c r="K308" s="25" t="s">
        <v>668</v>
      </c>
      <c r="L308" s="25" t="s">
        <v>1554</v>
      </c>
      <c r="Z308" s="25" t="s">
        <v>888</v>
      </c>
      <c r="AB308" s="25" t="s">
        <v>664</v>
      </c>
      <c r="AC308" s="25" t="s">
        <v>664</v>
      </c>
      <c r="AD308" s="25">
        <v>0</v>
      </c>
      <c r="AE308" s="25" t="s">
        <v>995</v>
      </c>
      <c r="AF308" s="25">
        <v>-26.081118754087683</v>
      </c>
      <c r="AG308" s="25">
        <v>-69.751550273778562</v>
      </c>
      <c r="AI308" s="25" t="s">
        <v>1629</v>
      </c>
      <c r="AO308" s="25" t="s">
        <v>662</v>
      </c>
      <c r="AR308" s="17" t="s">
        <v>1630</v>
      </c>
      <c r="AS308" s="17" t="s">
        <v>1630</v>
      </c>
    </row>
    <row r="309" spans="1:45">
      <c r="A309" s="25">
        <v>2</v>
      </c>
      <c r="B309" s="25" t="str">
        <f>IF(A309="","",IFERROR(VLOOKUP(A309,Campaña!$A$2:$K$100000,2,0),"ID NO EXISTE"))</f>
        <v>Otoño 2022</v>
      </c>
      <c r="C309" s="25">
        <v>97</v>
      </c>
      <c r="D309" s="25" t="str">
        <f>IF(C309="","",IFERROR(CONCATENATE(VLOOKUP(C309,EstacionReplica!$A$1:$W$99981,2,0)," - ",VLOOKUP(C309,EstacionReplica!$A$1:$W$99981,3,0)," - ",VLOOKUP(C309,EstacionReplica!$A$1:$W$99981,4,0)),"ID NO EXISTE"))</f>
        <v>H097 - Registro individual - 1</v>
      </c>
      <c r="E309" s="25">
        <v>2022</v>
      </c>
      <c r="F309" s="25">
        <v>5</v>
      </c>
      <c r="G309" s="25">
        <v>23</v>
      </c>
      <c r="H309" s="85">
        <v>0.53125</v>
      </c>
      <c r="I309" s="25" t="s">
        <v>694</v>
      </c>
      <c r="J309" s="25">
        <v>1</v>
      </c>
      <c r="K309" s="25" t="s">
        <v>668</v>
      </c>
      <c r="L309" s="25" t="s">
        <v>1554</v>
      </c>
      <c r="Z309" s="25" t="s">
        <v>888</v>
      </c>
      <c r="AB309" s="25" t="s">
        <v>664</v>
      </c>
      <c r="AC309" s="25" t="s">
        <v>664</v>
      </c>
      <c r="AD309" s="25">
        <v>0</v>
      </c>
      <c r="AE309" s="25" t="s">
        <v>995</v>
      </c>
      <c r="AF309" s="25">
        <v>-26.116583884131618</v>
      </c>
      <c r="AG309" s="25">
        <v>-69.765619178046563</v>
      </c>
      <c r="AI309" s="25" t="s">
        <v>1629</v>
      </c>
      <c r="AO309" s="25" t="s">
        <v>662</v>
      </c>
      <c r="AR309" s="17" t="s">
        <v>1630</v>
      </c>
      <c r="AS309" s="17" t="s">
        <v>1630</v>
      </c>
    </row>
    <row r="310" spans="1:45">
      <c r="A310" s="25">
        <v>2</v>
      </c>
      <c r="B310" s="25" t="str">
        <f>IF(A310="","",IFERROR(VLOOKUP(A310,Campaña!$A$2:$K$100000,2,0),"ID NO EXISTE"))</f>
        <v>Otoño 2022</v>
      </c>
      <c r="C310" s="25">
        <v>98</v>
      </c>
      <c r="D310" s="25" t="str">
        <f>IF(C310="","",IFERROR(CONCATENATE(VLOOKUP(C310,EstacionReplica!$A$1:$W$99981,2,0)," - ",VLOOKUP(C310,EstacionReplica!$A$1:$W$99981,3,0)," - ",VLOOKUP(C310,EstacionReplica!$A$1:$W$99981,4,0)),"ID NO EXISTE"))</f>
        <v>H098 - Registro individual - 1</v>
      </c>
      <c r="E310" s="25">
        <v>2022</v>
      </c>
      <c r="F310" s="25">
        <v>5</v>
      </c>
      <c r="G310" s="25">
        <v>23</v>
      </c>
      <c r="H310" s="85">
        <v>0.53125</v>
      </c>
      <c r="I310" s="25" t="s">
        <v>694</v>
      </c>
      <c r="J310" s="25">
        <v>1</v>
      </c>
      <c r="K310" s="25" t="s">
        <v>668</v>
      </c>
      <c r="L310" s="25" t="s">
        <v>1554</v>
      </c>
      <c r="Z310" s="25" t="s">
        <v>888</v>
      </c>
      <c r="AB310" s="25" t="s">
        <v>664</v>
      </c>
      <c r="AC310" s="25" t="s">
        <v>664</v>
      </c>
      <c r="AD310" s="25">
        <v>0</v>
      </c>
      <c r="AE310" s="25" t="s">
        <v>995</v>
      </c>
      <c r="AF310" s="25">
        <v>-26.15556468971873</v>
      </c>
      <c r="AG310" s="25">
        <v>-69.778759743833504</v>
      </c>
      <c r="AI310" s="25" t="s">
        <v>1629</v>
      </c>
      <c r="AO310" s="25" t="s">
        <v>662</v>
      </c>
      <c r="AR310" s="17" t="s">
        <v>1630</v>
      </c>
      <c r="AS310" s="17" t="s">
        <v>1630</v>
      </c>
    </row>
    <row r="311" spans="1:45">
      <c r="A311" s="25">
        <v>2</v>
      </c>
      <c r="B311" s="25" t="str">
        <f>IF(A311="","",IFERROR(VLOOKUP(A311,Campaña!$A$2:$K$100000,2,0),"ID NO EXISTE"))</f>
        <v>Otoño 2022</v>
      </c>
      <c r="C311" s="25">
        <v>104</v>
      </c>
      <c r="D311" s="25" t="str">
        <f>IF(C311="","",IFERROR(CONCATENATE(VLOOKUP(C311,EstacionReplica!$A$1:$W$99981,2,0)," - ",VLOOKUP(C311,EstacionReplica!$A$1:$W$99981,3,0)," - ",VLOOKUP(C311,EstacionReplica!$A$1:$W$99981,4,0)),"ID NO EXISTE"))</f>
        <v>H104 - Registro individual - 1</v>
      </c>
      <c r="E311" s="25">
        <v>2022</v>
      </c>
      <c r="F311" s="25">
        <v>5</v>
      </c>
      <c r="G311" s="25">
        <v>23</v>
      </c>
      <c r="H311" s="85">
        <v>0.53125</v>
      </c>
      <c r="I311" s="25" t="s">
        <v>694</v>
      </c>
      <c r="J311" s="25">
        <v>1</v>
      </c>
      <c r="K311" s="25" t="s">
        <v>668</v>
      </c>
      <c r="L311" s="25" t="s">
        <v>1554</v>
      </c>
      <c r="Z311" s="25" t="s">
        <v>888</v>
      </c>
      <c r="AB311" s="25" t="s">
        <v>664</v>
      </c>
      <c r="AC311" s="25" t="s">
        <v>664</v>
      </c>
      <c r="AD311" s="25">
        <v>0</v>
      </c>
      <c r="AE311" s="25" t="s">
        <v>995</v>
      </c>
      <c r="AF311" s="25">
        <v>-26.352865159619636</v>
      </c>
      <c r="AG311" s="25">
        <v>-69.903634172517144</v>
      </c>
      <c r="AI311" s="25" t="s">
        <v>1629</v>
      </c>
      <c r="AO311" s="25" t="s">
        <v>662</v>
      </c>
      <c r="AR311" s="17" t="s">
        <v>1630</v>
      </c>
      <c r="AS311" s="17" t="s">
        <v>1630</v>
      </c>
    </row>
    <row r="312" spans="1:45">
      <c r="A312" s="25">
        <v>2</v>
      </c>
      <c r="B312" s="25" t="str">
        <f>IF(A312="","",IFERROR(VLOOKUP(A312,Campaña!$A$2:$K$100000,2,0),"ID NO EXISTE"))</f>
        <v>Otoño 2022</v>
      </c>
      <c r="C312" s="25">
        <v>106</v>
      </c>
      <c r="D312" s="25" t="str">
        <f>IF(C312="","",IFERROR(CONCATENATE(VLOOKUP(C312,EstacionReplica!$A$1:$W$99981,2,0)," - ",VLOOKUP(C312,EstacionReplica!$A$1:$W$99981,3,0)," - ",VLOOKUP(C312,EstacionReplica!$A$1:$W$99981,4,0)),"ID NO EXISTE"))</f>
        <v>H106 - Registro individual - 1</v>
      </c>
      <c r="E312" s="25">
        <v>2022</v>
      </c>
      <c r="F312" s="25">
        <v>5</v>
      </c>
      <c r="G312" s="25">
        <v>23</v>
      </c>
      <c r="H312" s="85">
        <v>0.53125</v>
      </c>
      <c r="I312" s="25" t="s">
        <v>694</v>
      </c>
      <c r="J312" s="25">
        <v>1</v>
      </c>
      <c r="K312" s="25" t="s">
        <v>668</v>
      </c>
      <c r="L312" s="25" t="s">
        <v>1554</v>
      </c>
      <c r="Z312" s="25" t="s">
        <v>888</v>
      </c>
      <c r="AB312" s="25" t="s">
        <v>664</v>
      </c>
      <c r="AC312" s="25" t="s">
        <v>664</v>
      </c>
      <c r="AD312" s="25">
        <v>0</v>
      </c>
      <c r="AE312" s="25" t="s">
        <v>995</v>
      </c>
      <c r="AF312" s="25">
        <v>-26.403361431309015</v>
      </c>
      <c r="AG312" s="25">
        <v>-69.913782381214517</v>
      </c>
      <c r="AI312" s="25" t="s">
        <v>1629</v>
      </c>
      <c r="AO312" s="25" t="s">
        <v>662</v>
      </c>
      <c r="AR312" s="17" t="s">
        <v>1630</v>
      </c>
      <c r="AS312" s="17" t="s">
        <v>1630</v>
      </c>
    </row>
    <row r="313" spans="1:45">
      <c r="A313" s="25">
        <v>2</v>
      </c>
      <c r="B313" s="25" t="str">
        <f>IF(A313="","",IFERROR(VLOOKUP(A313,Campaña!$A$2:$K$100000,2,0),"ID NO EXISTE"))</f>
        <v>Otoño 2022</v>
      </c>
      <c r="C313" s="25">
        <v>108</v>
      </c>
      <c r="D313" s="25" t="str">
        <f>IF(C313="","",IFERROR(CONCATENATE(VLOOKUP(C313,EstacionReplica!$A$1:$W$99981,2,0)," - ",VLOOKUP(C313,EstacionReplica!$A$1:$W$99981,3,0)," - ",VLOOKUP(C313,EstacionReplica!$A$1:$W$99981,4,0)),"ID NO EXISTE"))</f>
        <v>H108 - Registro individual - 1</v>
      </c>
      <c r="E313" s="25">
        <v>2022</v>
      </c>
      <c r="F313" s="25">
        <v>5</v>
      </c>
      <c r="G313" s="25">
        <v>23</v>
      </c>
      <c r="H313" s="85">
        <v>0.53125</v>
      </c>
      <c r="I313" s="25" t="s">
        <v>694</v>
      </c>
      <c r="J313" s="25">
        <v>1</v>
      </c>
      <c r="K313" s="25" t="s">
        <v>668</v>
      </c>
      <c r="L313" s="25" t="s">
        <v>1554</v>
      </c>
      <c r="Z313" s="25" t="s">
        <v>888</v>
      </c>
      <c r="AB313" s="25" t="s">
        <v>664</v>
      </c>
      <c r="AC313" s="25" t="s">
        <v>664</v>
      </c>
      <c r="AD313" s="25">
        <v>0</v>
      </c>
      <c r="AE313" s="25" t="s">
        <v>995</v>
      </c>
      <c r="AF313" s="25">
        <v>-26.439872887622652</v>
      </c>
      <c r="AG313" s="25">
        <v>-69.919465886885448</v>
      </c>
      <c r="AI313" s="25" t="s">
        <v>1629</v>
      </c>
      <c r="AO313" s="25" t="s">
        <v>662</v>
      </c>
      <c r="AR313" s="17" t="s">
        <v>1630</v>
      </c>
      <c r="AS313" s="17" t="s">
        <v>1630</v>
      </c>
    </row>
    <row r="314" spans="1:45">
      <c r="A314" s="25">
        <v>2</v>
      </c>
      <c r="B314" s="25" t="str">
        <f>IF(A314="","",IFERROR(VLOOKUP(A314,Campaña!$A$2:$K$100000,2,0),"ID NO EXISTE"))</f>
        <v>Otoño 2022</v>
      </c>
      <c r="C314" s="25">
        <v>111</v>
      </c>
      <c r="D314" s="25" t="str">
        <f>IF(C314="","",IFERROR(CONCATENATE(VLOOKUP(C314,EstacionReplica!$A$1:$W$99981,2,0)," - ",VLOOKUP(C314,EstacionReplica!$A$1:$W$99981,3,0)," - ",VLOOKUP(C314,EstacionReplica!$A$1:$W$99981,4,0)),"ID NO EXISTE"))</f>
        <v>H111 - Registro individual - 1</v>
      </c>
      <c r="E314" s="25">
        <v>2022</v>
      </c>
      <c r="F314" s="25">
        <v>5</v>
      </c>
      <c r="G314" s="25">
        <v>23</v>
      </c>
      <c r="H314" s="85">
        <v>0.53125</v>
      </c>
      <c r="I314" s="25" t="s">
        <v>694</v>
      </c>
      <c r="J314" s="25">
        <v>1</v>
      </c>
      <c r="K314" s="25" t="s">
        <v>668</v>
      </c>
      <c r="L314" s="25" t="s">
        <v>1554</v>
      </c>
      <c r="Z314" s="25" t="s">
        <v>888</v>
      </c>
      <c r="AB314" s="25" t="s">
        <v>664</v>
      </c>
      <c r="AC314" s="25" t="s">
        <v>664</v>
      </c>
      <c r="AD314" s="25">
        <v>0</v>
      </c>
      <c r="AE314" s="25" t="s">
        <v>995</v>
      </c>
      <c r="AF314" s="25">
        <v>-26.492508240578712</v>
      </c>
      <c r="AG314" s="25">
        <v>-69.933560148779677</v>
      </c>
      <c r="AI314" s="25" t="s">
        <v>1629</v>
      </c>
      <c r="AO314" s="25" t="s">
        <v>662</v>
      </c>
      <c r="AR314" s="17" t="s">
        <v>1630</v>
      </c>
      <c r="AS314" s="17" t="s">
        <v>1630</v>
      </c>
    </row>
    <row r="315" spans="1:45">
      <c r="A315" s="25">
        <v>2</v>
      </c>
      <c r="B315" s="25" t="str">
        <f>IF(A315="","",IFERROR(VLOOKUP(A315,Campaña!$A$2:$K$100000,2,0),"ID NO EXISTE"))</f>
        <v>Otoño 2022</v>
      </c>
      <c r="C315" s="25">
        <v>112</v>
      </c>
      <c r="D315" s="25" t="str">
        <f>IF(C315="","",IFERROR(CONCATENATE(VLOOKUP(C315,EstacionReplica!$A$1:$W$99981,2,0)," - ",VLOOKUP(C315,EstacionReplica!$A$1:$W$99981,3,0)," - ",VLOOKUP(C315,EstacionReplica!$A$1:$W$99981,4,0)),"ID NO EXISTE"))</f>
        <v>H112 - Registro individual - 1</v>
      </c>
      <c r="E315" s="25">
        <v>2022</v>
      </c>
      <c r="F315" s="25">
        <v>5</v>
      </c>
      <c r="G315" s="25">
        <v>23</v>
      </c>
      <c r="H315" s="85">
        <v>0.53125</v>
      </c>
      <c r="I315" s="25" t="s">
        <v>694</v>
      </c>
      <c r="J315" s="25">
        <v>1</v>
      </c>
      <c r="K315" s="25" t="s">
        <v>668</v>
      </c>
      <c r="L315" s="25" t="s">
        <v>1554</v>
      </c>
      <c r="Z315" s="25" t="s">
        <v>888</v>
      </c>
      <c r="AB315" s="25" t="s">
        <v>664</v>
      </c>
      <c r="AC315" s="25" t="s">
        <v>664</v>
      </c>
      <c r="AD315" s="25">
        <v>0</v>
      </c>
      <c r="AE315" s="25" t="s">
        <v>995</v>
      </c>
      <c r="AF315" s="25">
        <v>-26.536393001449181</v>
      </c>
      <c r="AG315" s="25">
        <v>-69.938100685332728</v>
      </c>
      <c r="AI315" s="25" t="s">
        <v>1629</v>
      </c>
      <c r="AO315" s="25" t="s">
        <v>662</v>
      </c>
      <c r="AR315" s="17" t="s">
        <v>1630</v>
      </c>
      <c r="AS315" s="17" t="s">
        <v>1630</v>
      </c>
    </row>
    <row r="316" spans="1:45">
      <c r="A316" s="25">
        <v>2</v>
      </c>
      <c r="B316" s="25" t="str">
        <f>IF(A316="","",IFERROR(VLOOKUP(A316,Campaña!$A$2:$K$100000,2,0),"ID NO EXISTE"))</f>
        <v>Otoño 2022</v>
      </c>
      <c r="C316" s="25">
        <v>116</v>
      </c>
      <c r="D316" s="25" t="str">
        <f>IF(C316="","",IFERROR(CONCATENATE(VLOOKUP(C316,EstacionReplica!$A$1:$W$99981,2,0)," - ",VLOOKUP(C316,EstacionReplica!$A$1:$W$99981,3,0)," - ",VLOOKUP(C316,EstacionReplica!$A$1:$W$99981,4,0)),"ID NO EXISTE"))</f>
        <v>H116 - Registro individual - 1</v>
      </c>
      <c r="E316" s="25">
        <v>2022</v>
      </c>
      <c r="F316" s="25">
        <v>5</v>
      </c>
      <c r="G316" s="25">
        <v>23</v>
      </c>
      <c r="H316" s="85">
        <v>0.53125</v>
      </c>
      <c r="I316" s="25" t="s">
        <v>694</v>
      </c>
      <c r="J316" s="25">
        <v>1</v>
      </c>
      <c r="K316" s="25" t="s">
        <v>668</v>
      </c>
      <c r="L316" s="25" t="s">
        <v>1554</v>
      </c>
      <c r="Z316" s="25" t="s">
        <v>888</v>
      </c>
      <c r="AB316" s="25" t="s">
        <v>664</v>
      </c>
      <c r="AC316" s="25" t="s">
        <v>664</v>
      </c>
      <c r="AD316" s="25">
        <v>0</v>
      </c>
      <c r="AE316" s="25" t="s">
        <v>995</v>
      </c>
      <c r="AF316" s="25">
        <v>-26.612720264073477</v>
      </c>
      <c r="AG316" s="25">
        <v>-69.926910824050765</v>
      </c>
      <c r="AI316" s="25" t="s">
        <v>1629</v>
      </c>
      <c r="AO316" s="25" t="s">
        <v>662</v>
      </c>
      <c r="AR316" s="17" t="s">
        <v>1630</v>
      </c>
      <c r="AS316" s="17" t="s">
        <v>1630</v>
      </c>
    </row>
    <row r="317" spans="1:45">
      <c r="A317" s="25">
        <v>2</v>
      </c>
      <c r="B317" s="25" t="str">
        <f>IF(A317="","",IFERROR(VLOOKUP(A317,Campaña!$A$2:$K$100000,2,0),"ID NO EXISTE"))</f>
        <v>Otoño 2022</v>
      </c>
      <c r="C317" s="25">
        <v>119</v>
      </c>
      <c r="D317" s="25" t="str">
        <f>IF(C317="","",IFERROR(CONCATENATE(VLOOKUP(C317,EstacionReplica!$A$1:$W$99981,2,0)," - ",VLOOKUP(C317,EstacionReplica!$A$1:$W$99981,3,0)," - ",VLOOKUP(C317,EstacionReplica!$A$1:$W$99981,4,0)),"ID NO EXISTE"))</f>
        <v>H119 - Registro individual - 1</v>
      </c>
      <c r="E317" s="25">
        <v>2022</v>
      </c>
      <c r="F317" s="25">
        <v>5</v>
      </c>
      <c r="G317" s="25">
        <v>23</v>
      </c>
      <c r="H317" s="85">
        <v>0.53125</v>
      </c>
      <c r="I317" s="25" t="s">
        <v>694</v>
      </c>
      <c r="J317" s="25">
        <v>1</v>
      </c>
      <c r="K317" s="25" t="s">
        <v>668</v>
      </c>
      <c r="L317" s="25" t="s">
        <v>1554</v>
      </c>
      <c r="Z317" s="25" t="s">
        <v>888</v>
      </c>
      <c r="AB317" s="25" t="s">
        <v>664</v>
      </c>
      <c r="AC317" s="25" t="s">
        <v>664</v>
      </c>
      <c r="AD317" s="25">
        <v>0</v>
      </c>
      <c r="AE317" s="25" t="s">
        <v>995</v>
      </c>
      <c r="AF317" s="25">
        <v>-26.659883710382672</v>
      </c>
      <c r="AG317" s="25">
        <v>-69.910249705893833</v>
      </c>
      <c r="AI317" s="25" t="s">
        <v>1629</v>
      </c>
      <c r="AO317" s="25" t="s">
        <v>662</v>
      </c>
      <c r="AR317" s="17" t="s">
        <v>1630</v>
      </c>
      <c r="AS317" s="17" t="s">
        <v>1630</v>
      </c>
    </row>
    <row r="318" spans="1:45">
      <c r="A318" s="25">
        <v>2</v>
      </c>
      <c r="B318" s="25" t="str">
        <f>IF(A318="","",IFERROR(VLOOKUP(A318,Campaña!$A$2:$K$100000,2,0),"ID NO EXISTE"))</f>
        <v>Otoño 2022</v>
      </c>
      <c r="C318" s="25">
        <v>123</v>
      </c>
      <c r="D318" s="25" t="str">
        <f>IF(C318="","",IFERROR(CONCATENATE(VLOOKUP(C318,EstacionReplica!$A$1:$W$99981,2,0)," - ",VLOOKUP(C318,EstacionReplica!$A$1:$W$99981,3,0)," - ",VLOOKUP(C318,EstacionReplica!$A$1:$W$99981,4,0)),"ID NO EXISTE"))</f>
        <v>H123 - Registro individual - 1</v>
      </c>
      <c r="E318" s="25">
        <v>2022</v>
      </c>
      <c r="F318" s="25">
        <v>5</v>
      </c>
      <c r="G318" s="25">
        <v>23</v>
      </c>
      <c r="H318" s="85">
        <v>0.53125</v>
      </c>
      <c r="I318" s="25" t="s">
        <v>694</v>
      </c>
      <c r="J318" s="25">
        <v>1</v>
      </c>
      <c r="K318" s="25" t="s">
        <v>668</v>
      </c>
      <c r="L318" s="25" t="s">
        <v>1554</v>
      </c>
      <c r="Z318" s="25" t="s">
        <v>888</v>
      </c>
      <c r="AB318" s="25" t="s">
        <v>664</v>
      </c>
      <c r="AC318" s="25" t="s">
        <v>664</v>
      </c>
      <c r="AD318" s="25">
        <v>0</v>
      </c>
      <c r="AE318" s="25" t="s">
        <v>995</v>
      </c>
      <c r="AF318" s="25">
        <v>-26.723993204071501</v>
      </c>
      <c r="AG318" s="25">
        <v>-69.891847791755822</v>
      </c>
      <c r="AI318" s="25" t="s">
        <v>1629</v>
      </c>
      <c r="AO318" s="25" t="s">
        <v>662</v>
      </c>
      <c r="AR318" s="17" t="s">
        <v>1630</v>
      </c>
      <c r="AS318" s="17" t="s">
        <v>1630</v>
      </c>
    </row>
    <row r="319" spans="1:45">
      <c r="A319" s="25">
        <v>2</v>
      </c>
      <c r="B319" s="25" t="str">
        <f>IF(A319="","",IFERROR(VLOOKUP(A319,Campaña!$A$2:$K$100000,2,0),"ID NO EXISTE"))</f>
        <v>Otoño 2022</v>
      </c>
      <c r="C319" s="25">
        <v>128</v>
      </c>
      <c r="D319" s="25" t="str">
        <f>IF(C319="","",IFERROR(CONCATENATE(VLOOKUP(C319,EstacionReplica!$A$1:$W$99981,2,0)," - ",VLOOKUP(C319,EstacionReplica!$A$1:$W$99981,3,0)," - ",VLOOKUP(C319,EstacionReplica!$A$1:$W$99981,4,0)),"ID NO EXISTE"))</f>
        <v>H128 - Registro individual - 1</v>
      </c>
      <c r="E319" s="25">
        <v>2022</v>
      </c>
      <c r="F319" s="25">
        <v>5</v>
      </c>
      <c r="G319" s="25">
        <v>23</v>
      </c>
      <c r="H319" s="85">
        <v>0.53125</v>
      </c>
      <c r="I319" s="25" t="s">
        <v>694</v>
      </c>
      <c r="J319" s="25">
        <v>1</v>
      </c>
      <c r="K319" s="25" t="s">
        <v>668</v>
      </c>
      <c r="L319" s="25" t="s">
        <v>1554</v>
      </c>
      <c r="Z319" s="25" t="s">
        <v>888</v>
      </c>
      <c r="AB319" s="25" t="s">
        <v>664</v>
      </c>
      <c r="AC319" s="25" t="s">
        <v>664</v>
      </c>
      <c r="AD319" s="25">
        <v>0</v>
      </c>
      <c r="AE319" s="25" t="s">
        <v>995</v>
      </c>
      <c r="AF319" s="25">
        <v>-26.781737867946248</v>
      </c>
      <c r="AG319" s="25">
        <v>-69.861216167877402</v>
      </c>
      <c r="AI319" s="25" t="s">
        <v>1629</v>
      </c>
      <c r="AO319" s="25" t="s">
        <v>662</v>
      </c>
      <c r="AR319" s="17" t="s">
        <v>1630</v>
      </c>
      <c r="AS319" s="17" t="s">
        <v>1630</v>
      </c>
    </row>
    <row r="320" spans="1:45">
      <c r="A320" s="25">
        <v>2</v>
      </c>
      <c r="B320" s="25" t="str">
        <f>IF(A320="","",IFERROR(VLOOKUP(A320,Campaña!$A$2:$K$100000,2,0),"ID NO EXISTE"))</f>
        <v>Otoño 2022</v>
      </c>
      <c r="C320" s="25">
        <v>132</v>
      </c>
      <c r="D320" s="25" t="str">
        <f>IF(C320="","",IFERROR(CONCATENATE(VLOOKUP(C320,EstacionReplica!$A$1:$W$99981,2,0)," - ",VLOOKUP(C320,EstacionReplica!$A$1:$W$99981,3,0)," - ",VLOOKUP(C320,EstacionReplica!$A$1:$W$99981,4,0)),"ID NO EXISTE"))</f>
        <v>H132 - Registro individual - 1</v>
      </c>
      <c r="E320" s="25">
        <v>2022</v>
      </c>
      <c r="F320" s="25">
        <v>5</v>
      </c>
      <c r="G320" s="25">
        <v>23</v>
      </c>
      <c r="H320" s="85">
        <v>0.53125</v>
      </c>
      <c r="I320" s="25" t="s">
        <v>694</v>
      </c>
      <c r="J320" s="25">
        <v>1</v>
      </c>
      <c r="K320" s="25" t="s">
        <v>668</v>
      </c>
      <c r="L320" s="25" t="s">
        <v>1554</v>
      </c>
      <c r="Z320" s="25" t="s">
        <v>888</v>
      </c>
      <c r="AB320" s="25" t="s">
        <v>664</v>
      </c>
      <c r="AC320" s="25" t="s">
        <v>664</v>
      </c>
      <c r="AD320" s="25">
        <v>0</v>
      </c>
      <c r="AE320" s="25" t="s">
        <v>995</v>
      </c>
      <c r="AF320" s="25">
        <v>-26.841540847152455</v>
      </c>
      <c r="AG320" s="25">
        <v>-69.891810859680177</v>
      </c>
      <c r="AI320" s="25" t="s">
        <v>1629</v>
      </c>
      <c r="AO320" s="25" t="s">
        <v>662</v>
      </c>
      <c r="AR320" s="17" t="s">
        <v>1630</v>
      </c>
      <c r="AS320" s="17" t="s">
        <v>1630</v>
      </c>
    </row>
    <row r="321" spans="1:45">
      <c r="A321" s="25">
        <v>2</v>
      </c>
      <c r="B321" s="25" t="str">
        <f>IF(A321="","",IFERROR(VLOOKUP(A321,Campaña!$A$2:$K$100000,2,0),"ID NO EXISTE"))</f>
        <v>Otoño 2022</v>
      </c>
      <c r="C321" s="25">
        <v>138</v>
      </c>
      <c r="D321" s="25" t="str">
        <f>IF(C321="","",IFERROR(CONCATENATE(VLOOKUP(C321,EstacionReplica!$A$1:$W$99981,2,0)," - ",VLOOKUP(C321,EstacionReplica!$A$1:$W$99981,3,0)," - ",VLOOKUP(C321,EstacionReplica!$A$1:$W$99981,4,0)),"ID NO EXISTE"))</f>
        <v>H138 - Registro individual - 1</v>
      </c>
      <c r="E321" s="25">
        <v>2022</v>
      </c>
      <c r="F321" s="25">
        <v>5</v>
      </c>
      <c r="G321" s="25">
        <v>23</v>
      </c>
      <c r="H321" s="85">
        <v>0.53125</v>
      </c>
      <c r="I321" s="25" t="s">
        <v>694</v>
      </c>
      <c r="J321" s="25">
        <v>1</v>
      </c>
      <c r="K321" s="25" t="s">
        <v>668</v>
      </c>
      <c r="L321" s="25" t="s">
        <v>1554</v>
      </c>
      <c r="Z321" s="25" t="s">
        <v>888</v>
      </c>
      <c r="AB321" s="25" t="s">
        <v>664</v>
      </c>
      <c r="AC321" s="25" t="s">
        <v>664</v>
      </c>
      <c r="AD321" s="25">
        <v>0</v>
      </c>
      <c r="AE321" s="25" t="s">
        <v>995</v>
      </c>
      <c r="AF321" s="25">
        <v>-26.924101218256521</v>
      </c>
      <c r="AG321" s="25">
        <v>-69.925705470743338</v>
      </c>
      <c r="AI321" s="25" t="s">
        <v>1629</v>
      </c>
      <c r="AO321" s="25" t="s">
        <v>662</v>
      </c>
      <c r="AR321" s="17" t="s">
        <v>1630</v>
      </c>
      <c r="AS321" s="17" t="s">
        <v>1630</v>
      </c>
    </row>
    <row r="322" spans="1:45">
      <c r="A322" s="25">
        <v>2</v>
      </c>
      <c r="B322" s="25" t="str">
        <f>IF(A322="","",IFERROR(VLOOKUP(A322,Campaña!$A$2:$K$100000,2,0),"ID NO EXISTE"))</f>
        <v>Otoño 2022</v>
      </c>
      <c r="C322" s="25">
        <v>139</v>
      </c>
      <c r="D322" s="25" t="str">
        <f>IF(C322="","",IFERROR(CONCATENATE(VLOOKUP(C322,EstacionReplica!$A$1:$W$99981,2,0)," - ",VLOOKUP(C322,EstacionReplica!$A$1:$W$99981,3,0)," - ",VLOOKUP(C322,EstacionReplica!$A$1:$W$99981,4,0)),"ID NO EXISTE"))</f>
        <v>H139 - Registro individual - 1</v>
      </c>
      <c r="E322" s="25">
        <v>2022</v>
      </c>
      <c r="F322" s="25">
        <v>5</v>
      </c>
      <c r="G322" s="25">
        <v>23</v>
      </c>
      <c r="H322" s="85">
        <v>0.53125</v>
      </c>
      <c r="I322" s="25" t="s">
        <v>694</v>
      </c>
      <c r="J322" s="25">
        <v>1</v>
      </c>
      <c r="K322" s="25" t="s">
        <v>668</v>
      </c>
      <c r="L322" s="25" t="s">
        <v>1554</v>
      </c>
      <c r="Z322" s="25" t="s">
        <v>888</v>
      </c>
      <c r="AB322" s="25" t="s">
        <v>664</v>
      </c>
      <c r="AC322" s="25" t="s">
        <v>664</v>
      </c>
      <c r="AD322" s="25">
        <v>0</v>
      </c>
      <c r="AE322" s="25" t="s">
        <v>995</v>
      </c>
      <c r="AF322" s="25">
        <v>-26.952375348290865</v>
      </c>
      <c r="AG322" s="25">
        <v>-69.93141671886552</v>
      </c>
      <c r="AI322" s="25" t="s">
        <v>1629</v>
      </c>
      <c r="AO322" s="25" t="s">
        <v>662</v>
      </c>
      <c r="AR322" s="17" t="s">
        <v>1630</v>
      </c>
      <c r="AS322" s="17" t="s">
        <v>1630</v>
      </c>
    </row>
    <row r="323" spans="1:45">
      <c r="A323" s="25">
        <v>2</v>
      </c>
      <c r="B323" s="25" t="str">
        <f>IF(A323="","",IFERROR(VLOOKUP(A323,Campaña!$A$2:$K$100000,2,0),"ID NO EXISTE"))</f>
        <v>Otoño 2022</v>
      </c>
      <c r="C323" s="25">
        <v>144</v>
      </c>
      <c r="D323" s="25" t="str">
        <f>IF(C323="","",IFERROR(CONCATENATE(VLOOKUP(C323,EstacionReplica!$A$1:$W$99981,2,0)," - ",VLOOKUP(C323,EstacionReplica!$A$1:$W$99981,3,0)," - ",VLOOKUP(C323,EstacionReplica!$A$1:$W$99981,4,0)),"ID NO EXISTE"))</f>
        <v>H144 - Registro individual - 1</v>
      </c>
      <c r="E323" s="25">
        <v>2022</v>
      </c>
      <c r="F323" s="25">
        <v>5</v>
      </c>
      <c r="G323" s="25">
        <v>23</v>
      </c>
      <c r="H323" s="85">
        <v>0.53125</v>
      </c>
      <c r="I323" s="25" t="s">
        <v>694</v>
      </c>
      <c r="J323" s="25">
        <v>1</v>
      </c>
      <c r="K323" s="25" t="s">
        <v>668</v>
      </c>
      <c r="L323" s="25" t="s">
        <v>1554</v>
      </c>
      <c r="Z323" s="25" t="s">
        <v>888</v>
      </c>
      <c r="AB323" s="25" t="s">
        <v>664</v>
      </c>
      <c r="AC323" s="25" t="s">
        <v>664</v>
      </c>
      <c r="AD323" s="25">
        <v>0</v>
      </c>
      <c r="AE323" s="25" t="s">
        <v>995</v>
      </c>
      <c r="AF323" s="25">
        <v>-27.070379964207426</v>
      </c>
      <c r="AG323" s="25">
        <v>-69.966022068123152</v>
      </c>
      <c r="AI323" s="25" t="s">
        <v>1629</v>
      </c>
      <c r="AO323" s="25" t="s">
        <v>662</v>
      </c>
      <c r="AR323" s="17" t="s">
        <v>1630</v>
      </c>
      <c r="AS323" s="17" t="s">
        <v>1630</v>
      </c>
    </row>
    <row r="324" spans="1:45">
      <c r="A324" s="25">
        <v>2</v>
      </c>
      <c r="B324" s="25" t="str">
        <f>IF(A324="","",IFERROR(VLOOKUP(A324,Campaña!$A$2:$K$100000,2,0),"ID NO EXISTE"))</f>
        <v>Otoño 2022</v>
      </c>
      <c r="C324" s="25">
        <v>146</v>
      </c>
      <c r="D324" s="25" t="str">
        <f>IF(C324="","",IFERROR(CONCATENATE(VLOOKUP(C324,EstacionReplica!$A$1:$W$99981,2,0)," - ",VLOOKUP(C324,EstacionReplica!$A$1:$W$99981,3,0)," - ",VLOOKUP(C324,EstacionReplica!$A$1:$W$99981,4,0)),"ID NO EXISTE"))</f>
        <v>H146 - Registro individual - 1</v>
      </c>
      <c r="E324" s="25">
        <v>2022</v>
      </c>
      <c r="F324" s="25">
        <v>5</v>
      </c>
      <c r="G324" s="25">
        <v>23</v>
      </c>
      <c r="H324" s="85">
        <v>0.53125</v>
      </c>
      <c r="I324" s="25" t="s">
        <v>694</v>
      </c>
      <c r="J324" s="25">
        <v>1</v>
      </c>
      <c r="K324" s="25" t="s">
        <v>668</v>
      </c>
      <c r="L324" s="25" t="s">
        <v>1554</v>
      </c>
      <c r="Z324" s="25" t="s">
        <v>888</v>
      </c>
      <c r="AB324" s="25" t="s">
        <v>664</v>
      </c>
      <c r="AC324" s="25" t="s">
        <v>664</v>
      </c>
      <c r="AD324" s="25">
        <v>0</v>
      </c>
      <c r="AE324" s="25" t="s">
        <v>995</v>
      </c>
      <c r="AF324" s="25">
        <v>-27.123546797733862</v>
      </c>
      <c r="AG324" s="25">
        <v>-69.965641025048257</v>
      </c>
      <c r="AI324" s="25" t="s">
        <v>1629</v>
      </c>
      <c r="AO324" s="25" t="s">
        <v>662</v>
      </c>
      <c r="AR324" s="17" t="s">
        <v>1630</v>
      </c>
      <c r="AS324" s="17" t="s">
        <v>1630</v>
      </c>
    </row>
    <row r="325" spans="1:45">
      <c r="A325" s="25">
        <v>2</v>
      </c>
      <c r="B325" s="25" t="str">
        <f>IF(A325="","",IFERROR(VLOOKUP(A325,Campaña!$A$2:$K$100000,2,0),"ID NO EXISTE"))</f>
        <v>Otoño 2022</v>
      </c>
      <c r="C325" s="25">
        <v>147</v>
      </c>
      <c r="D325" s="25" t="str">
        <f>IF(C325="","",IFERROR(CONCATENATE(VLOOKUP(C325,EstacionReplica!$A$1:$W$99981,2,0)," - ",VLOOKUP(C325,EstacionReplica!$A$1:$W$99981,3,0)," - ",VLOOKUP(C325,EstacionReplica!$A$1:$W$99981,4,0)),"ID NO EXISTE"))</f>
        <v>H147 - Registro individual - 1</v>
      </c>
      <c r="E325" s="25">
        <v>2022</v>
      </c>
      <c r="F325" s="25">
        <v>5</v>
      </c>
      <c r="G325" s="25">
        <v>23</v>
      </c>
      <c r="H325" s="85">
        <v>0.53125</v>
      </c>
      <c r="I325" s="25" t="s">
        <v>694</v>
      </c>
      <c r="J325" s="25">
        <v>1</v>
      </c>
      <c r="K325" s="25" t="s">
        <v>668</v>
      </c>
      <c r="L325" s="25" t="s">
        <v>1554</v>
      </c>
      <c r="Z325" s="25" t="s">
        <v>888</v>
      </c>
      <c r="AB325" s="25" t="s">
        <v>664</v>
      </c>
      <c r="AC325" s="25" t="s">
        <v>664</v>
      </c>
      <c r="AD325" s="25">
        <v>0</v>
      </c>
      <c r="AE325" s="25" t="s">
        <v>995</v>
      </c>
      <c r="AF325" s="25">
        <v>-27.14838198010801</v>
      </c>
      <c r="AG325" s="25">
        <v>-69.997894998594248</v>
      </c>
      <c r="AI325" s="25" t="s">
        <v>1629</v>
      </c>
      <c r="AO325" s="25" t="s">
        <v>662</v>
      </c>
      <c r="AR325" s="17" t="s">
        <v>1630</v>
      </c>
      <c r="AS325" s="17" t="s">
        <v>1630</v>
      </c>
    </row>
    <row r="326" spans="1:45">
      <c r="A326" s="25">
        <v>2</v>
      </c>
      <c r="B326" s="25" t="str">
        <f>IF(A326="","",IFERROR(VLOOKUP(A326,Campaña!$A$2:$K$100000,2,0),"ID NO EXISTE"))</f>
        <v>Otoño 2022</v>
      </c>
      <c r="C326" s="25">
        <v>148</v>
      </c>
      <c r="D326" s="25" t="str">
        <f>IF(C326="","",IFERROR(CONCATENATE(VLOOKUP(C326,EstacionReplica!$A$1:$W$99981,2,0)," - ",VLOOKUP(C326,EstacionReplica!$A$1:$W$99981,3,0)," - ",VLOOKUP(C326,EstacionReplica!$A$1:$W$99981,4,0)),"ID NO EXISTE"))</f>
        <v>H148 - Registro individual - 1</v>
      </c>
      <c r="E326" s="25">
        <v>2022</v>
      </c>
      <c r="F326" s="25">
        <v>5</v>
      </c>
      <c r="G326" s="25">
        <v>23</v>
      </c>
      <c r="H326" s="85">
        <v>0.53125</v>
      </c>
      <c r="I326" s="25" t="s">
        <v>694</v>
      </c>
      <c r="J326" s="25">
        <v>1</v>
      </c>
      <c r="K326" s="25" t="s">
        <v>668</v>
      </c>
      <c r="L326" s="25" t="s">
        <v>1554</v>
      </c>
      <c r="Z326" s="25" t="s">
        <v>888</v>
      </c>
      <c r="AB326" s="25" t="s">
        <v>664</v>
      </c>
      <c r="AC326" s="25" t="s">
        <v>664</v>
      </c>
      <c r="AD326" s="25">
        <v>0</v>
      </c>
      <c r="AE326" s="25" t="s">
        <v>995</v>
      </c>
      <c r="AF326" s="25">
        <v>-27.177580892919256</v>
      </c>
      <c r="AG326" s="25">
        <v>-70.006219802166797</v>
      </c>
      <c r="AI326" s="25" t="s">
        <v>1629</v>
      </c>
      <c r="AO326" s="25" t="s">
        <v>662</v>
      </c>
      <c r="AR326" s="17" t="s">
        <v>1630</v>
      </c>
      <c r="AS326" s="17" t="s">
        <v>1630</v>
      </c>
    </row>
    <row r="327" spans="1:45">
      <c r="A327" s="25">
        <v>2</v>
      </c>
      <c r="B327" s="25" t="str">
        <f>IF(A327="","",IFERROR(VLOOKUP(A327,Campaña!$A$2:$K$100000,2,0),"ID NO EXISTE"))</f>
        <v>Otoño 2022</v>
      </c>
      <c r="C327" s="25">
        <v>153</v>
      </c>
      <c r="D327" s="25" t="str">
        <f>IF(C327="","",IFERROR(CONCATENATE(VLOOKUP(C327,EstacionReplica!$A$1:$W$99981,2,0)," - ",VLOOKUP(C327,EstacionReplica!$A$1:$W$99981,3,0)," - ",VLOOKUP(C327,EstacionReplica!$A$1:$W$99981,4,0)),"ID NO EXISTE"))</f>
        <v>H153 - Registro individual - 1</v>
      </c>
      <c r="E327" s="25">
        <v>2022</v>
      </c>
      <c r="F327" s="25">
        <v>5</v>
      </c>
      <c r="G327" s="25">
        <v>23</v>
      </c>
      <c r="H327" s="85">
        <v>0.53125</v>
      </c>
      <c r="I327" s="25" t="s">
        <v>694</v>
      </c>
      <c r="J327" s="25">
        <v>1</v>
      </c>
      <c r="K327" s="25" t="s">
        <v>668</v>
      </c>
      <c r="L327" s="25" t="s">
        <v>1554</v>
      </c>
      <c r="Z327" s="25" t="s">
        <v>888</v>
      </c>
      <c r="AB327" s="25" t="s">
        <v>664</v>
      </c>
      <c r="AC327" s="25" t="s">
        <v>664</v>
      </c>
      <c r="AD327" s="25">
        <v>0</v>
      </c>
      <c r="AE327" s="25" t="s">
        <v>995</v>
      </c>
      <c r="AF327" s="25">
        <v>-27.302954129416346</v>
      </c>
      <c r="AG327" s="25">
        <v>-70.091687202363332</v>
      </c>
      <c r="AI327" s="25" t="s">
        <v>1629</v>
      </c>
      <c r="AO327" s="25" t="s">
        <v>662</v>
      </c>
      <c r="AR327" s="17" t="s">
        <v>1630</v>
      </c>
      <c r="AS327" s="17" t="s">
        <v>1630</v>
      </c>
    </row>
    <row r="328" spans="1:45">
      <c r="A328" s="25">
        <v>2</v>
      </c>
      <c r="B328" s="25" t="str">
        <f>IF(A328="","",IFERROR(VLOOKUP(A328,Campaña!$A$2:$K$100000,2,0),"ID NO EXISTE"))</f>
        <v>Otoño 2022</v>
      </c>
      <c r="C328" s="25">
        <v>156</v>
      </c>
      <c r="D328" s="25" t="str">
        <f>IF(C328="","",IFERROR(CONCATENATE(VLOOKUP(C328,EstacionReplica!$A$1:$W$99981,2,0)," - ",VLOOKUP(C328,EstacionReplica!$A$1:$W$99981,3,0)," - ",VLOOKUP(C328,EstacionReplica!$A$1:$W$99981,4,0)),"ID NO EXISTE"))</f>
        <v>H156 - Registro individual - 1</v>
      </c>
      <c r="E328" s="25">
        <v>2022</v>
      </c>
      <c r="F328" s="25">
        <v>5</v>
      </c>
      <c r="G328" s="25">
        <v>23</v>
      </c>
      <c r="H328" s="85">
        <v>0.53125</v>
      </c>
      <c r="I328" s="25" t="s">
        <v>694</v>
      </c>
      <c r="J328" s="25">
        <v>1</v>
      </c>
      <c r="K328" s="25" t="s">
        <v>668</v>
      </c>
      <c r="L328" s="25" t="s">
        <v>1554</v>
      </c>
      <c r="Z328" s="25" t="s">
        <v>888</v>
      </c>
      <c r="AB328" s="25" t="s">
        <v>664</v>
      </c>
      <c r="AC328" s="25" t="s">
        <v>664</v>
      </c>
      <c r="AD328" s="25">
        <v>0</v>
      </c>
      <c r="AE328" s="25" t="s">
        <v>995</v>
      </c>
      <c r="AF328" s="25">
        <v>-27.380669007768734</v>
      </c>
      <c r="AG328" s="25">
        <v>-70.113432150441383</v>
      </c>
      <c r="AI328" s="25" t="s">
        <v>1629</v>
      </c>
      <c r="AO328" s="25" t="s">
        <v>662</v>
      </c>
      <c r="AR328" s="17" t="s">
        <v>1630</v>
      </c>
      <c r="AS328" s="17" t="s">
        <v>1630</v>
      </c>
    </row>
    <row r="329" spans="1:45">
      <c r="A329" s="25">
        <v>2</v>
      </c>
      <c r="B329" s="25" t="str">
        <f>IF(A329="","",IFERROR(VLOOKUP(A329,Campaña!$A$2:$K$100000,2,0),"ID NO EXISTE"))</f>
        <v>Otoño 2022</v>
      </c>
      <c r="C329" s="25">
        <v>157</v>
      </c>
      <c r="D329" s="25" t="str">
        <f>IF(C329="","",IFERROR(CONCATENATE(VLOOKUP(C329,EstacionReplica!$A$1:$W$99981,2,0)," - ",VLOOKUP(C329,EstacionReplica!$A$1:$W$99981,3,0)," - ",VLOOKUP(C329,EstacionReplica!$A$1:$W$99981,4,0)),"ID NO EXISTE"))</f>
        <v>H157 - Registro individual - 1</v>
      </c>
      <c r="E329" s="25">
        <v>2022</v>
      </c>
      <c r="F329" s="25">
        <v>5</v>
      </c>
      <c r="G329" s="25">
        <v>23</v>
      </c>
      <c r="H329" s="85">
        <v>0.53125</v>
      </c>
      <c r="I329" s="25" t="s">
        <v>694</v>
      </c>
      <c r="J329" s="25">
        <v>1</v>
      </c>
      <c r="K329" s="25" t="s">
        <v>668</v>
      </c>
      <c r="L329" s="25" t="s">
        <v>1554</v>
      </c>
      <c r="Z329" s="25" t="s">
        <v>888</v>
      </c>
      <c r="AB329" s="25" t="s">
        <v>664</v>
      </c>
      <c r="AC329" s="25" t="s">
        <v>664</v>
      </c>
      <c r="AD329" s="25">
        <v>0</v>
      </c>
      <c r="AE329" s="25" t="s">
        <v>995</v>
      </c>
      <c r="AF329" s="25">
        <v>-27.449595898800407</v>
      </c>
      <c r="AG329" s="25">
        <v>-70.130717936686906</v>
      </c>
      <c r="AI329" s="25" t="s">
        <v>1629</v>
      </c>
      <c r="AO329" s="25" t="s">
        <v>662</v>
      </c>
      <c r="AR329" s="17" t="s">
        <v>1630</v>
      </c>
      <c r="AS329" s="17" t="s">
        <v>1630</v>
      </c>
    </row>
    <row r="330" spans="1:45">
      <c r="A330" s="25">
        <v>2</v>
      </c>
      <c r="B330" s="25" t="str">
        <f>IF(A330="","",IFERROR(VLOOKUP(A330,Campaña!$A$2:$K$100000,2,0),"ID NO EXISTE"))</f>
        <v>Otoño 2022</v>
      </c>
      <c r="C330" s="25">
        <v>174</v>
      </c>
      <c r="D330" s="25" t="str">
        <f>IF(C330="","",IFERROR(CONCATENATE(VLOOKUP(C330,EstacionReplica!$A$1:$W$99981,2,0)," - ",VLOOKUP(C330,EstacionReplica!$A$1:$W$99981,3,0)," - ",VLOOKUP(C330,EstacionReplica!$A$1:$W$99981,4,0)),"ID NO EXISTE"))</f>
        <v>H174 - Registro individual - 1</v>
      </c>
      <c r="E330" s="25">
        <v>2022</v>
      </c>
      <c r="F330" s="25">
        <v>5</v>
      </c>
      <c r="G330" s="25">
        <v>23</v>
      </c>
      <c r="H330" s="85">
        <v>0.53125</v>
      </c>
      <c r="I330" s="25" t="s">
        <v>694</v>
      </c>
      <c r="J330" s="25">
        <v>1</v>
      </c>
      <c r="K330" s="25" t="s">
        <v>668</v>
      </c>
      <c r="L330" s="25" t="s">
        <v>1554</v>
      </c>
      <c r="Z330" s="25" t="s">
        <v>888</v>
      </c>
      <c r="AB330" s="25" t="s">
        <v>664</v>
      </c>
      <c r="AC330" s="25" t="s">
        <v>664</v>
      </c>
      <c r="AD330" s="25">
        <v>0</v>
      </c>
      <c r="AE330" s="25" t="s">
        <v>995</v>
      </c>
      <c r="AF330" s="25">
        <v>-27.778945596726249</v>
      </c>
      <c r="AG330" s="25">
        <v>-70.231279733442875</v>
      </c>
      <c r="AI330" s="25" t="s">
        <v>1629</v>
      </c>
      <c r="AO330" s="25" t="s">
        <v>662</v>
      </c>
      <c r="AR330" s="17" t="s">
        <v>1630</v>
      </c>
      <c r="AS330" s="17" t="s">
        <v>1630</v>
      </c>
    </row>
    <row r="331" spans="1:45">
      <c r="A331" s="25">
        <v>2</v>
      </c>
      <c r="B331" s="25" t="str">
        <f>IF(A331="","",IFERROR(VLOOKUP(A331,Campaña!$A$2:$K$100000,2,0),"ID NO EXISTE"))</f>
        <v>Otoño 2022</v>
      </c>
      <c r="C331" s="25">
        <v>175</v>
      </c>
      <c r="D331" s="25" t="str">
        <f>IF(C331="","",IFERROR(CONCATENATE(VLOOKUP(C331,EstacionReplica!$A$1:$W$99981,2,0)," - ",VLOOKUP(C331,EstacionReplica!$A$1:$W$99981,3,0)," - ",VLOOKUP(C331,EstacionReplica!$A$1:$W$99981,4,0)),"ID NO EXISTE"))</f>
        <v>H175 - Registro individual - 1</v>
      </c>
      <c r="E331" s="25">
        <v>2022</v>
      </c>
      <c r="F331" s="25">
        <v>5</v>
      </c>
      <c r="G331" s="25">
        <v>23</v>
      </c>
      <c r="H331" s="85">
        <v>0.53125</v>
      </c>
      <c r="I331" s="25" t="s">
        <v>694</v>
      </c>
      <c r="J331" s="25">
        <v>1</v>
      </c>
      <c r="K331" s="25" t="s">
        <v>668</v>
      </c>
      <c r="L331" s="25" t="s">
        <v>1554</v>
      </c>
      <c r="Z331" s="25" t="s">
        <v>888</v>
      </c>
      <c r="AB331" s="25" t="s">
        <v>664</v>
      </c>
      <c r="AC331" s="25" t="s">
        <v>664</v>
      </c>
      <c r="AD331" s="25">
        <v>0</v>
      </c>
      <c r="AE331" s="25" t="s">
        <v>995</v>
      </c>
      <c r="AF331" s="25">
        <v>-27.788055093351183</v>
      </c>
      <c r="AG331" s="25">
        <v>-70.244170685380141</v>
      </c>
      <c r="AI331" s="25" t="s">
        <v>1629</v>
      </c>
      <c r="AO331" s="25" t="s">
        <v>662</v>
      </c>
      <c r="AR331" s="17" t="s">
        <v>1630</v>
      </c>
      <c r="AS331" s="17" t="s">
        <v>1630</v>
      </c>
    </row>
    <row r="332" spans="1:45">
      <c r="A332" s="25">
        <v>2</v>
      </c>
      <c r="B332" s="25" t="str">
        <f>IF(A332="","",IFERROR(VLOOKUP(A332,Campaña!$A$2:$K$100000,2,0),"ID NO EXISTE"))</f>
        <v>Otoño 2022</v>
      </c>
      <c r="C332" s="25">
        <v>176</v>
      </c>
      <c r="D332" s="25" t="str">
        <f>IF(C332="","",IFERROR(CONCATENATE(VLOOKUP(C332,EstacionReplica!$A$1:$W$99981,2,0)," - ",VLOOKUP(C332,EstacionReplica!$A$1:$W$99981,3,0)," - ",VLOOKUP(C332,EstacionReplica!$A$1:$W$99981,4,0)),"ID NO EXISTE"))</f>
        <v>H176 - Registro individual - 1</v>
      </c>
      <c r="E332" s="25">
        <v>2022</v>
      </c>
      <c r="F332" s="25">
        <v>5</v>
      </c>
      <c r="G332" s="25">
        <v>23</v>
      </c>
      <c r="H332" s="85">
        <v>0.53125</v>
      </c>
      <c r="I332" s="25" t="s">
        <v>694</v>
      </c>
      <c r="J332" s="25">
        <v>1</v>
      </c>
      <c r="K332" s="25" t="s">
        <v>668</v>
      </c>
      <c r="L332" s="25" t="s">
        <v>1554</v>
      </c>
      <c r="Z332" s="25" t="s">
        <v>888</v>
      </c>
      <c r="AB332" s="25" t="s">
        <v>664</v>
      </c>
      <c r="AC332" s="25" t="s">
        <v>664</v>
      </c>
      <c r="AD332" s="25">
        <v>0</v>
      </c>
      <c r="AE332" s="25" t="s">
        <v>995</v>
      </c>
      <c r="AF332" s="25">
        <v>-27.797328613825524</v>
      </c>
      <c r="AG332" s="25">
        <v>-70.249787907989713</v>
      </c>
      <c r="AI332" s="25" t="s">
        <v>1629</v>
      </c>
      <c r="AO332" s="25" t="s">
        <v>662</v>
      </c>
      <c r="AR332" s="17" t="s">
        <v>1630</v>
      </c>
      <c r="AS332" s="17" t="s">
        <v>1630</v>
      </c>
    </row>
    <row r="333" spans="1:45">
      <c r="A333" s="25">
        <v>2</v>
      </c>
      <c r="B333" s="25" t="str">
        <f>IF(A333="","",IFERROR(VLOOKUP(A333,Campaña!$A$2:$K$100000,2,0),"ID NO EXISTE"))</f>
        <v>Otoño 2022</v>
      </c>
      <c r="C333" s="25">
        <v>177</v>
      </c>
      <c r="D333" s="25" t="str">
        <f>IF(C333="","",IFERROR(CONCATENATE(VLOOKUP(C333,EstacionReplica!$A$1:$W$99981,2,0)," - ",VLOOKUP(C333,EstacionReplica!$A$1:$W$99981,3,0)," - ",VLOOKUP(C333,EstacionReplica!$A$1:$W$99981,4,0)),"ID NO EXISTE"))</f>
        <v>H177 - Registro individual - 1</v>
      </c>
      <c r="E333" s="25">
        <v>2022</v>
      </c>
      <c r="F333" s="25">
        <v>5</v>
      </c>
      <c r="G333" s="25">
        <v>23</v>
      </c>
      <c r="H333" s="85">
        <v>0.53125</v>
      </c>
      <c r="I333" s="25" t="s">
        <v>694</v>
      </c>
      <c r="J333" s="25">
        <v>1</v>
      </c>
      <c r="K333" s="25" t="s">
        <v>668</v>
      </c>
      <c r="L333" s="25" t="s">
        <v>1554</v>
      </c>
      <c r="Z333" s="25" t="s">
        <v>888</v>
      </c>
      <c r="AB333" s="25" t="s">
        <v>664</v>
      </c>
      <c r="AC333" s="25" t="s">
        <v>664</v>
      </c>
      <c r="AD333" s="25">
        <v>0</v>
      </c>
      <c r="AE333" s="25" t="s">
        <v>995</v>
      </c>
      <c r="AF333" s="25">
        <v>-27.800877105615232</v>
      </c>
      <c r="AG333" s="25">
        <v>-70.25165562339528</v>
      </c>
      <c r="AI333" s="25" t="s">
        <v>1629</v>
      </c>
      <c r="AO333" s="25" t="s">
        <v>662</v>
      </c>
      <c r="AR333" s="17" t="s">
        <v>1630</v>
      </c>
      <c r="AS333" s="17" t="s">
        <v>1630</v>
      </c>
    </row>
    <row r="334" spans="1:45">
      <c r="A334" s="25">
        <v>2</v>
      </c>
      <c r="B334" s="25" t="str">
        <f>IF(A334="","",IFERROR(VLOOKUP(A334,Campaña!$A$2:$K$100000,2,0),"ID NO EXISTE"))</f>
        <v>Otoño 2022</v>
      </c>
      <c r="C334" s="25">
        <v>178</v>
      </c>
      <c r="D334" s="25" t="str">
        <f>IF(C334="","",IFERROR(CONCATENATE(VLOOKUP(C334,EstacionReplica!$A$1:$W$99981,2,0)," - ",VLOOKUP(C334,EstacionReplica!$A$1:$W$99981,3,0)," - ",VLOOKUP(C334,EstacionReplica!$A$1:$W$99981,4,0)),"ID NO EXISTE"))</f>
        <v>H178 - Registro individual - 1</v>
      </c>
      <c r="E334" s="25">
        <v>2022</v>
      </c>
      <c r="F334" s="25">
        <v>5</v>
      </c>
      <c r="G334" s="25">
        <v>23</v>
      </c>
      <c r="H334" s="85">
        <v>0.53125</v>
      </c>
      <c r="I334" s="25" t="s">
        <v>694</v>
      </c>
      <c r="J334" s="25">
        <v>1</v>
      </c>
      <c r="K334" s="25" t="s">
        <v>668</v>
      </c>
      <c r="L334" s="25" t="s">
        <v>1554</v>
      </c>
      <c r="Z334" s="25" t="s">
        <v>888</v>
      </c>
      <c r="AB334" s="25" t="s">
        <v>664</v>
      </c>
      <c r="AC334" s="25" t="s">
        <v>664</v>
      </c>
      <c r="AD334" s="25">
        <v>0</v>
      </c>
      <c r="AE334" s="25" t="s">
        <v>995</v>
      </c>
      <c r="AF334" s="25">
        <v>-27.809606245141406</v>
      </c>
      <c r="AG334" s="25">
        <v>-70.25754199767394</v>
      </c>
      <c r="AI334" s="25" t="s">
        <v>1629</v>
      </c>
      <c r="AO334" s="25" t="s">
        <v>662</v>
      </c>
      <c r="AR334" s="17" t="s">
        <v>1630</v>
      </c>
      <c r="AS334" s="17" t="s">
        <v>1630</v>
      </c>
    </row>
    <row r="335" spans="1:45">
      <c r="A335" s="25">
        <v>2</v>
      </c>
      <c r="B335" s="25" t="str">
        <f>IF(A335="","",IFERROR(VLOOKUP(A335,Campaña!$A$2:$K$100000,2,0),"ID NO EXISTE"))</f>
        <v>Otoño 2022</v>
      </c>
      <c r="C335" s="25">
        <v>179</v>
      </c>
      <c r="D335" s="25" t="str">
        <f>IF(C335="","",IFERROR(CONCATENATE(VLOOKUP(C335,EstacionReplica!$A$1:$W$99981,2,0)," - ",VLOOKUP(C335,EstacionReplica!$A$1:$W$99981,3,0)," - ",VLOOKUP(C335,EstacionReplica!$A$1:$W$99981,4,0)),"ID NO EXISTE"))</f>
        <v>H179 - Registro individual - 1</v>
      </c>
      <c r="E335" s="25">
        <v>2022</v>
      </c>
      <c r="F335" s="25">
        <v>5</v>
      </c>
      <c r="G335" s="25">
        <v>23</v>
      </c>
      <c r="H335" s="85">
        <v>0.53125</v>
      </c>
      <c r="I335" s="25" t="s">
        <v>694</v>
      </c>
      <c r="J335" s="25">
        <v>1</v>
      </c>
      <c r="K335" s="25" t="s">
        <v>668</v>
      </c>
      <c r="L335" s="25" t="s">
        <v>1554</v>
      </c>
      <c r="Z335" s="25" t="s">
        <v>888</v>
      </c>
      <c r="AB335" s="25" t="s">
        <v>664</v>
      </c>
      <c r="AC335" s="25" t="s">
        <v>664</v>
      </c>
      <c r="AD335" s="25">
        <v>0</v>
      </c>
      <c r="AE335" s="25" t="s">
        <v>995</v>
      </c>
      <c r="AF335" s="25">
        <v>-27.819239854312784</v>
      </c>
      <c r="AG335" s="25">
        <v>-70.263196150372764</v>
      </c>
      <c r="AI335" s="25" t="s">
        <v>1629</v>
      </c>
      <c r="AO335" s="25" t="s">
        <v>662</v>
      </c>
      <c r="AR335" s="17" t="s">
        <v>1630</v>
      </c>
      <c r="AS335" s="17" t="s">
        <v>1630</v>
      </c>
    </row>
    <row r="336" spans="1:45">
      <c r="A336" s="25">
        <v>2</v>
      </c>
      <c r="B336" s="25" t="str">
        <f>IF(A336="","",IFERROR(VLOOKUP(A336,Campaña!$A$2:$K$100000,2,0),"ID NO EXISTE"))</f>
        <v>Otoño 2022</v>
      </c>
      <c r="C336" s="25">
        <v>180</v>
      </c>
      <c r="D336" s="25" t="str">
        <f>IF(C336="","",IFERROR(CONCATENATE(VLOOKUP(C336,EstacionReplica!$A$1:$W$99981,2,0)," - ",VLOOKUP(C336,EstacionReplica!$A$1:$W$99981,3,0)," - ",VLOOKUP(C336,EstacionReplica!$A$1:$W$99981,4,0)),"ID NO EXISTE"))</f>
        <v>H180 - Registro individual - 1</v>
      </c>
      <c r="E336" s="25">
        <v>2022</v>
      </c>
      <c r="F336" s="25">
        <v>5</v>
      </c>
      <c r="G336" s="25">
        <v>23</v>
      </c>
      <c r="H336" s="85">
        <v>0.53125</v>
      </c>
      <c r="I336" s="25" t="s">
        <v>694</v>
      </c>
      <c r="J336" s="25">
        <v>1</v>
      </c>
      <c r="K336" s="25" t="s">
        <v>668</v>
      </c>
      <c r="L336" s="25" t="s">
        <v>1554</v>
      </c>
      <c r="Z336" s="25" t="s">
        <v>888</v>
      </c>
      <c r="AB336" s="25" t="s">
        <v>664</v>
      </c>
      <c r="AC336" s="25" t="s">
        <v>664</v>
      </c>
      <c r="AD336" s="25">
        <v>0</v>
      </c>
      <c r="AE336" s="25" t="s">
        <v>995</v>
      </c>
      <c r="AF336" s="25">
        <v>-27.820647517319419</v>
      </c>
      <c r="AG336" s="25">
        <v>-70.26816683411414</v>
      </c>
      <c r="AI336" s="25" t="s">
        <v>1629</v>
      </c>
      <c r="AO336" s="25" t="s">
        <v>662</v>
      </c>
      <c r="AR336" s="17" t="s">
        <v>1630</v>
      </c>
      <c r="AS336" s="17" t="s">
        <v>1630</v>
      </c>
    </row>
    <row r="337" spans="1:45">
      <c r="A337" s="25">
        <v>2</v>
      </c>
      <c r="B337" s="25" t="str">
        <f>IF(A337="","",IFERROR(VLOOKUP(A337,Campaña!$A$2:$K$100000,2,0),"ID NO EXISTE"))</f>
        <v>Otoño 2022</v>
      </c>
      <c r="C337" s="25">
        <v>181</v>
      </c>
      <c r="D337" s="25" t="str">
        <f>IF(C337="","",IFERROR(CONCATENATE(VLOOKUP(C337,EstacionReplica!$A$1:$W$99981,2,0)," - ",VLOOKUP(C337,EstacionReplica!$A$1:$W$99981,3,0)," - ",VLOOKUP(C337,EstacionReplica!$A$1:$W$99981,4,0)),"ID NO EXISTE"))</f>
        <v>H181 - Registro individual - 1</v>
      </c>
      <c r="E337" s="25">
        <v>2022</v>
      </c>
      <c r="F337" s="25">
        <v>5</v>
      </c>
      <c r="G337" s="25">
        <v>23</v>
      </c>
      <c r="H337" s="85">
        <v>0.53125</v>
      </c>
      <c r="I337" s="25" t="s">
        <v>694</v>
      </c>
      <c r="J337" s="25">
        <v>1</v>
      </c>
      <c r="K337" s="25" t="s">
        <v>668</v>
      </c>
      <c r="L337" s="25" t="s">
        <v>1554</v>
      </c>
      <c r="Z337" s="25" t="s">
        <v>888</v>
      </c>
      <c r="AB337" s="25" t="s">
        <v>664</v>
      </c>
      <c r="AC337" s="25" t="s">
        <v>664</v>
      </c>
      <c r="AD337" s="25">
        <v>0</v>
      </c>
      <c r="AE337" s="25" t="s">
        <v>995</v>
      </c>
      <c r="AF337" s="25">
        <v>-27.822824872206212</v>
      </c>
      <c r="AG337" s="25">
        <v>-70.276760954743551</v>
      </c>
      <c r="AI337" s="25" t="s">
        <v>1629</v>
      </c>
      <c r="AO337" s="25" t="s">
        <v>662</v>
      </c>
      <c r="AR337" s="17" t="s">
        <v>1630</v>
      </c>
      <c r="AS337" s="17" t="s">
        <v>1630</v>
      </c>
    </row>
    <row r="338" spans="1:45">
      <c r="A338" s="25">
        <v>2</v>
      </c>
      <c r="B338" s="25" t="str">
        <f>IF(A338="","",IFERROR(VLOOKUP(A338,Campaña!$A$2:$K$100000,2,0),"ID NO EXISTE"))</f>
        <v>Otoño 2022</v>
      </c>
      <c r="C338" s="25">
        <v>183</v>
      </c>
      <c r="D338" s="25" t="str">
        <f>IF(C338="","",IFERROR(CONCATENATE(VLOOKUP(C338,EstacionReplica!$A$1:$W$99981,2,0)," - ",VLOOKUP(C338,EstacionReplica!$A$1:$W$99981,3,0)," - ",VLOOKUP(C338,EstacionReplica!$A$1:$W$99981,4,0)),"ID NO EXISTE"))</f>
        <v>H183 - Registro individual - 1</v>
      </c>
      <c r="E338" s="25">
        <v>2022</v>
      </c>
      <c r="F338" s="25">
        <v>5</v>
      </c>
      <c r="G338" s="25">
        <v>23</v>
      </c>
      <c r="H338" s="85">
        <v>0.53125</v>
      </c>
      <c r="I338" s="25" t="s">
        <v>694</v>
      </c>
      <c r="J338" s="25">
        <v>1</v>
      </c>
      <c r="K338" s="25" t="s">
        <v>668</v>
      </c>
      <c r="L338" s="25" t="s">
        <v>1554</v>
      </c>
      <c r="Z338" s="25" t="s">
        <v>888</v>
      </c>
      <c r="AB338" s="25" t="s">
        <v>664</v>
      </c>
      <c r="AC338" s="25" t="s">
        <v>664</v>
      </c>
      <c r="AD338" s="25">
        <v>0</v>
      </c>
      <c r="AE338" s="25" t="s">
        <v>995</v>
      </c>
      <c r="AF338" s="25">
        <v>-27.832392371890997</v>
      </c>
      <c r="AG338" s="25">
        <v>-70.303830409226592</v>
      </c>
      <c r="AI338" s="25" t="s">
        <v>1629</v>
      </c>
      <c r="AO338" s="25" t="s">
        <v>662</v>
      </c>
      <c r="AR338" s="17" t="s">
        <v>1630</v>
      </c>
      <c r="AS338" s="17" t="s">
        <v>1630</v>
      </c>
    </row>
    <row r="339" spans="1:45">
      <c r="A339" s="25">
        <v>2</v>
      </c>
      <c r="B339" s="25" t="str">
        <f>IF(A339="","",IFERROR(VLOOKUP(A339,Campaña!$A$2:$K$100000,2,0),"ID NO EXISTE"))</f>
        <v>Otoño 2022</v>
      </c>
      <c r="C339" s="25">
        <v>184</v>
      </c>
      <c r="D339" s="25" t="str">
        <f>IF(C339="","",IFERROR(CONCATENATE(VLOOKUP(C339,EstacionReplica!$A$1:$W$99981,2,0)," - ",VLOOKUP(C339,EstacionReplica!$A$1:$W$99981,3,0)," - ",VLOOKUP(C339,EstacionReplica!$A$1:$W$99981,4,0)),"ID NO EXISTE"))</f>
        <v>H184 - Registro individual - 1</v>
      </c>
      <c r="E339" s="25">
        <v>2022</v>
      </c>
      <c r="F339" s="25">
        <v>5</v>
      </c>
      <c r="G339" s="25">
        <v>23</v>
      </c>
      <c r="H339" s="85">
        <v>0.53125</v>
      </c>
      <c r="I339" s="25" t="s">
        <v>694</v>
      </c>
      <c r="J339" s="25">
        <v>1</v>
      </c>
      <c r="K339" s="25" t="s">
        <v>668</v>
      </c>
      <c r="L339" s="25" t="s">
        <v>1554</v>
      </c>
      <c r="Z339" s="25" t="s">
        <v>888</v>
      </c>
      <c r="AB339" s="25" t="s">
        <v>664</v>
      </c>
      <c r="AC339" s="25" t="s">
        <v>664</v>
      </c>
      <c r="AD339" s="25">
        <v>0</v>
      </c>
      <c r="AE339" s="25" t="s">
        <v>995</v>
      </c>
      <c r="AF339" s="25">
        <v>-27.842152602972646</v>
      </c>
      <c r="AG339" s="25">
        <v>-70.310192031851855</v>
      </c>
      <c r="AI339" s="25" t="s">
        <v>1629</v>
      </c>
      <c r="AO339" s="25" t="s">
        <v>662</v>
      </c>
      <c r="AR339" s="17" t="s">
        <v>1630</v>
      </c>
      <c r="AS339" s="17" t="s">
        <v>1630</v>
      </c>
    </row>
    <row r="340" spans="1:45">
      <c r="A340" s="25">
        <v>2</v>
      </c>
      <c r="B340" s="25" t="str">
        <f>IF(A340="","",IFERROR(VLOOKUP(A340,Campaña!$A$2:$K$100000,2,0),"ID NO EXISTE"))</f>
        <v>Otoño 2022</v>
      </c>
      <c r="C340" s="25">
        <v>185</v>
      </c>
      <c r="D340" s="25" t="str">
        <f>IF(C340="","",IFERROR(CONCATENATE(VLOOKUP(C340,EstacionReplica!$A$1:$W$99981,2,0)," - ",VLOOKUP(C340,EstacionReplica!$A$1:$W$99981,3,0)," - ",VLOOKUP(C340,EstacionReplica!$A$1:$W$99981,4,0)),"ID NO EXISTE"))</f>
        <v>H185 - Registro individual - 1</v>
      </c>
      <c r="E340" s="25">
        <v>2022</v>
      </c>
      <c r="F340" s="25">
        <v>5</v>
      </c>
      <c r="G340" s="25">
        <v>23</v>
      </c>
      <c r="H340" s="85">
        <v>0.53125</v>
      </c>
      <c r="I340" s="25" t="s">
        <v>694</v>
      </c>
      <c r="J340" s="25">
        <v>1</v>
      </c>
      <c r="K340" s="25" t="s">
        <v>668</v>
      </c>
      <c r="L340" s="25" t="s">
        <v>1554</v>
      </c>
      <c r="Z340" s="25" t="s">
        <v>888</v>
      </c>
      <c r="AB340" s="25" t="s">
        <v>664</v>
      </c>
      <c r="AC340" s="25" t="s">
        <v>664</v>
      </c>
      <c r="AD340" s="25">
        <v>0</v>
      </c>
      <c r="AE340" s="25" t="s">
        <v>995</v>
      </c>
      <c r="AF340" s="25">
        <v>-27.850196807903597</v>
      </c>
      <c r="AG340" s="25">
        <v>-70.314736645182322</v>
      </c>
      <c r="AI340" s="25" t="s">
        <v>1629</v>
      </c>
      <c r="AO340" s="25" t="s">
        <v>662</v>
      </c>
      <c r="AR340" s="17" t="s">
        <v>1630</v>
      </c>
      <c r="AS340" s="17" t="s">
        <v>1630</v>
      </c>
    </row>
    <row r="341" spans="1:45">
      <c r="A341" s="25">
        <v>2</v>
      </c>
      <c r="B341" s="25" t="str">
        <f>IF(A341="","",IFERROR(VLOOKUP(A341,Campaña!$A$2:$K$100000,2,0),"ID NO EXISTE"))</f>
        <v>Otoño 2022</v>
      </c>
      <c r="C341" s="25">
        <v>187</v>
      </c>
      <c r="D341" s="25" t="str">
        <f>IF(C341="","",IFERROR(CONCATENATE(VLOOKUP(C341,EstacionReplica!$A$1:$W$99981,2,0)," - ",VLOOKUP(C341,EstacionReplica!$A$1:$W$99981,3,0)," - ",VLOOKUP(C341,EstacionReplica!$A$1:$W$99981,4,0)),"ID NO EXISTE"))</f>
        <v>H187 - Registro individual - 1</v>
      </c>
      <c r="E341" s="25">
        <v>2022</v>
      </c>
      <c r="F341" s="25">
        <v>5</v>
      </c>
      <c r="G341" s="25">
        <v>23</v>
      </c>
      <c r="H341" s="85">
        <v>0.53125</v>
      </c>
      <c r="I341" s="25" t="s">
        <v>694</v>
      </c>
      <c r="J341" s="25">
        <v>1</v>
      </c>
      <c r="K341" s="25" t="s">
        <v>668</v>
      </c>
      <c r="L341" s="25" t="s">
        <v>1554</v>
      </c>
      <c r="Z341" s="25" t="s">
        <v>888</v>
      </c>
      <c r="AB341" s="25" t="s">
        <v>664</v>
      </c>
      <c r="AC341" s="25" t="s">
        <v>664</v>
      </c>
      <c r="AD341" s="25">
        <v>0</v>
      </c>
      <c r="AE341" s="25" t="s">
        <v>995</v>
      </c>
      <c r="AF341" s="25">
        <v>-27.900536381039544</v>
      </c>
      <c r="AG341" s="25">
        <v>-70.330624940773262</v>
      </c>
      <c r="AI341" s="25" t="s">
        <v>1629</v>
      </c>
      <c r="AO341" s="25" t="s">
        <v>662</v>
      </c>
      <c r="AR341" s="17" t="s">
        <v>1630</v>
      </c>
      <c r="AS341" s="17" t="s">
        <v>1630</v>
      </c>
    </row>
    <row r="342" spans="1:45">
      <c r="A342" s="25">
        <v>2</v>
      </c>
      <c r="B342" s="25" t="str">
        <f>IF(A342="","",IFERROR(VLOOKUP(A342,Campaña!$A$2:$K$100000,2,0),"ID NO EXISTE"))</f>
        <v>Otoño 2022</v>
      </c>
      <c r="C342" s="25">
        <v>188</v>
      </c>
      <c r="D342" s="25" t="str">
        <f>IF(C342="","",IFERROR(CONCATENATE(VLOOKUP(C342,EstacionReplica!$A$1:$W$99981,2,0)," - ",VLOOKUP(C342,EstacionReplica!$A$1:$W$99981,3,0)," - ",VLOOKUP(C342,EstacionReplica!$A$1:$W$99981,4,0)),"ID NO EXISTE"))</f>
        <v>H188 - Registro individual - 1</v>
      </c>
      <c r="E342" s="25">
        <v>2022</v>
      </c>
      <c r="F342" s="25">
        <v>5</v>
      </c>
      <c r="G342" s="25">
        <v>23</v>
      </c>
      <c r="H342" s="85">
        <v>0.53125</v>
      </c>
      <c r="I342" s="25" t="s">
        <v>694</v>
      </c>
      <c r="J342" s="25">
        <v>1</v>
      </c>
      <c r="K342" s="25" t="s">
        <v>668</v>
      </c>
      <c r="L342" s="25" t="s">
        <v>1554</v>
      </c>
      <c r="Z342" s="25" t="s">
        <v>888</v>
      </c>
      <c r="AB342" s="25" t="s">
        <v>664</v>
      </c>
      <c r="AC342" s="25" t="s">
        <v>664</v>
      </c>
      <c r="AD342" s="25">
        <v>0</v>
      </c>
      <c r="AE342" s="25" t="s">
        <v>995</v>
      </c>
      <c r="AF342" s="25">
        <v>-27.911031345635195</v>
      </c>
      <c r="AG342" s="25">
        <v>-70.328995570223739</v>
      </c>
      <c r="AI342" s="25" t="s">
        <v>1629</v>
      </c>
      <c r="AO342" s="25" t="s">
        <v>662</v>
      </c>
      <c r="AR342" s="17" t="s">
        <v>1630</v>
      </c>
      <c r="AS342" s="17" t="s">
        <v>1630</v>
      </c>
    </row>
    <row r="343" spans="1:45">
      <c r="A343" s="25">
        <v>2</v>
      </c>
      <c r="B343" s="25" t="str">
        <f>IF(A343="","",IFERROR(VLOOKUP(A343,Campaña!$A$2:$K$100000,2,0),"ID NO EXISTE"))</f>
        <v>Otoño 2022</v>
      </c>
      <c r="C343" s="25">
        <v>189</v>
      </c>
      <c r="D343" s="25" t="str">
        <f>IF(C343="","",IFERROR(CONCATENATE(VLOOKUP(C343,EstacionReplica!$A$1:$W$99981,2,0)," - ",VLOOKUP(C343,EstacionReplica!$A$1:$W$99981,3,0)," - ",VLOOKUP(C343,EstacionReplica!$A$1:$W$99981,4,0)),"ID NO EXISTE"))</f>
        <v>H189 - Registro individual - 1</v>
      </c>
      <c r="E343" s="25">
        <v>2022</v>
      </c>
      <c r="F343" s="25">
        <v>5</v>
      </c>
      <c r="G343" s="25">
        <v>23</v>
      </c>
      <c r="H343" s="85">
        <v>0.53125</v>
      </c>
      <c r="I343" s="25" t="s">
        <v>694</v>
      </c>
      <c r="J343" s="25">
        <v>1</v>
      </c>
      <c r="K343" s="25" t="s">
        <v>668</v>
      </c>
      <c r="L343" s="25" t="s">
        <v>1554</v>
      </c>
      <c r="Z343" s="25" t="s">
        <v>888</v>
      </c>
      <c r="AB343" s="25" t="s">
        <v>664</v>
      </c>
      <c r="AC343" s="25" t="s">
        <v>664</v>
      </c>
      <c r="AD343" s="25">
        <v>0</v>
      </c>
      <c r="AE343" s="25" t="s">
        <v>995</v>
      </c>
      <c r="AF343" s="25">
        <v>-27.920368658049529</v>
      </c>
      <c r="AG343" s="25">
        <v>-70.330410430368048</v>
      </c>
      <c r="AI343" s="25" t="s">
        <v>1629</v>
      </c>
      <c r="AO343" s="25" t="s">
        <v>662</v>
      </c>
      <c r="AR343" s="17" t="s">
        <v>1630</v>
      </c>
      <c r="AS343" s="17" t="s">
        <v>1630</v>
      </c>
    </row>
    <row r="344" spans="1:45">
      <c r="A344" s="25">
        <v>2</v>
      </c>
      <c r="B344" s="25" t="str">
        <f>IF(A344="","",IFERROR(VLOOKUP(A344,Campaña!$A$2:$K$100000,2,0),"ID NO EXISTE"))</f>
        <v>Otoño 2022</v>
      </c>
      <c r="C344" s="25">
        <v>190</v>
      </c>
      <c r="D344" s="25" t="str">
        <f>IF(C344="","",IFERROR(CONCATENATE(VLOOKUP(C344,EstacionReplica!$A$1:$W$99981,2,0)," - ",VLOOKUP(C344,EstacionReplica!$A$1:$W$99981,3,0)," - ",VLOOKUP(C344,EstacionReplica!$A$1:$W$99981,4,0)),"ID NO EXISTE"))</f>
        <v>H190 - Registro individual - 1</v>
      </c>
      <c r="E344" s="25">
        <v>2022</v>
      </c>
      <c r="F344" s="25">
        <v>5</v>
      </c>
      <c r="G344" s="25">
        <v>23</v>
      </c>
      <c r="H344" s="85">
        <v>0.53125</v>
      </c>
      <c r="I344" s="25" t="s">
        <v>694</v>
      </c>
      <c r="J344" s="25">
        <v>1</v>
      </c>
      <c r="K344" s="25" t="s">
        <v>668</v>
      </c>
      <c r="L344" s="25" t="s">
        <v>1554</v>
      </c>
      <c r="Z344" s="25" t="s">
        <v>888</v>
      </c>
      <c r="AB344" s="25" t="s">
        <v>664</v>
      </c>
      <c r="AC344" s="25" t="s">
        <v>664</v>
      </c>
      <c r="AD344" s="25">
        <v>0</v>
      </c>
      <c r="AE344" s="25" t="s">
        <v>995</v>
      </c>
      <c r="AF344" s="25">
        <v>-27.928723494032116</v>
      </c>
      <c r="AG344" s="25">
        <v>-70.331681412294003</v>
      </c>
      <c r="AI344" s="25" t="s">
        <v>1629</v>
      </c>
      <c r="AO344" s="25" t="s">
        <v>662</v>
      </c>
      <c r="AR344" s="17" t="s">
        <v>1630</v>
      </c>
      <c r="AS344" s="17" t="s">
        <v>1630</v>
      </c>
    </row>
    <row r="345" spans="1:45">
      <c r="A345" s="25">
        <v>2</v>
      </c>
      <c r="B345" s="25" t="str">
        <f>IF(A345="","",IFERROR(VLOOKUP(A345,Campaña!$A$2:$K$100000,2,0),"ID NO EXISTE"))</f>
        <v>Otoño 2022</v>
      </c>
      <c r="C345" s="25">
        <v>191</v>
      </c>
      <c r="D345" s="25" t="str">
        <f>IF(C345="","",IFERROR(CONCATENATE(VLOOKUP(C345,EstacionReplica!$A$1:$W$99981,2,0)," - ",VLOOKUP(C345,EstacionReplica!$A$1:$W$99981,3,0)," - ",VLOOKUP(C345,EstacionReplica!$A$1:$W$99981,4,0)),"ID NO EXISTE"))</f>
        <v>H191 - Registro individual - 1</v>
      </c>
      <c r="E345" s="25">
        <v>2022</v>
      </c>
      <c r="F345" s="25">
        <v>5</v>
      </c>
      <c r="G345" s="25">
        <v>23</v>
      </c>
      <c r="H345" s="85">
        <v>0.53125</v>
      </c>
      <c r="I345" s="25" t="s">
        <v>694</v>
      </c>
      <c r="J345" s="25">
        <v>1</v>
      </c>
      <c r="K345" s="25" t="s">
        <v>668</v>
      </c>
      <c r="L345" s="25" t="s">
        <v>1554</v>
      </c>
      <c r="Z345" s="25" t="s">
        <v>888</v>
      </c>
      <c r="AB345" s="25" t="s">
        <v>664</v>
      </c>
      <c r="AC345" s="25" t="s">
        <v>664</v>
      </c>
      <c r="AD345" s="25">
        <v>0</v>
      </c>
      <c r="AE345" s="25" t="s">
        <v>995</v>
      </c>
      <c r="AF345" s="25">
        <v>-27.945581592516376</v>
      </c>
      <c r="AG345" s="25">
        <v>-70.326328474557101</v>
      </c>
      <c r="AI345" s="25" t="s">
        <v>1629</v>
      </c>
      <c r="AO345" s="25" t="s">
        <v>662</v>
      </c>
      <c r="AR345" s="17" t="s">
        <v>1630</v>
      </c>
      <c r="AS345" s="17" t="s">
        <v>1630</v>
      </c>
    </row>
    <row r="346" spans="1:45">
      <c r="A346" s="25">
        <v>2</v>
      </c>
      <c r="B346" s="25" t="str">
        <f>IF(A346="","",IFERROR(VLOOKUP(A346,Campaña!$A$2:$K$100000,2,0),"ID NO EXISTE"))</f>
        <v>Otoño 2022</v>
      </c>
      <c r="C346" s="25">
        <v>192</v>
      </c>
      <c r="D346" s="25" t="str">
        <f>IF(C346="","",IFERROR(CONCATENATE(VLOOKUP(C346,EstacionReplica!$A$1:$W$99981,2,0)," - ",VLOOKUP(C346,EstacionReplica!$A$1:$W$99981,3,0)," - ",VLOOKUP(C346,EstacionReplica!$A$1:$W$99981,4,0)),"ID NO EXISTE"))</f>
        <v>H192 - Registro individual - 1</v>
      </c>
      <c r="E346" s="25">
        <v>2022</v>
      </c>
      <c r="F346" s="25">
        <v>5</v>
      </c>
      <c r="G346" s="25">
        <v>23</v>
      </c>
      <c r="H346" s="85">
        <v>0.53125</v>
      </c>
      <c r="I346" s="25" t="s">
        <v>694</v>
      </c>
      <c r="J346" s="25">
        <v>1</v>
      </c>
      <c r="K346" s="25" t="s">
        <v>668</v>
      </c>
      <c r="L346" s="25" t="s">
        <v>1554</v>
      </c>
      <c r="Z346" s="25" t="s">
        <v>888</v>
      </c>
      <c r="AB346" s="25" t="s">
        <v>664</v>
      </c>
      <c r="AC346" s="25" t="s">
        <v>664</v>
      </c>
      <c r="AD346" s="25">
        <v>0</v>
      </c>
      <c r="AE346" s="25" t="s">
        <v>995</v>
      </c>
      <c r="AF346" s="25">
        <v>-27.951502059487133</v>
      </c>
      <c r="AG346" s="25">
        <v>-70.327325794618076</v>
      </c>
      <c r="AI346" s="25" t="s">
        <v>1629</v>
      </c>
      <c r="AO346" s="25" t="s">
        <v>662</v>
      </c>
      <c r="AR346" s="17" t="s">
        <v>1630</v>
      </c>
      <c r="AS346" s="17" t="s">
        <v>1630</v>
      </c>
    </row>
    <row r="347" spans="1:45">
      <c r="A347" s="25">
        <v>2</v>
      </c>
      <c r="B347" s="25" t="str">
        <f>IF(A347="","",IFERROR(VLOOKUP(A347,Campaña!$A$2:$K$100000,2,0),"ID NO EXISTE"))</f>
        <v>Otoño 2022</v>
      </c>
      <c r="C347" s="25">
        <v>193</v>
      </c>
      <c r="D347" s="25" t="str">
        <f>IF(C347="","",IFERROR(CONCATENATE(VLOOKUP(C347,EstacionReplica!$A$1:$W$99981,2,0)," - ",VLOOKUP(C347,EstacionReplica!$A$1:$W$99981,3,0)," - ",VLOOKUP(C347,EstacionReplica!$A$1:$W$99981,4,0)),"ID NO EXISTE"))</f>
        <v>H193 - Registro individual - 1</v>
      </c>
      <c r="E347" s="25">
        <v>2022</v>
      </c>
      <c r="F347" s="25">
        <v>5</v>
      </c>
      <c r="G347" s="25">
        <v>23</v>
      </c>
      <c r="H347" s="85">
        <v>0.53125</v>
      </c>
      <c r="I347" s="25" t="s">
        <v>694</v>
      </c>
      <c r="J347" s="25">
        <v>1</v>
      </c>
      <c r="K347" s="25" t="s">
        <v>668</v>
      </c>
      <c r="L347" s="25" t="s">
        <v>1554</v>
      </c>
      <c r="Z347" s="25" t="s">
        <v>888</v>
      </c>
      <c r="AB347" s="25" t="s">
        <v>664</v>
      </c>
      <c r="AC347" s="25" t="s">
        <v>664</v>
      </c>
      <c r="AD347" s="25">
        <v>0</v>
      </c>
      <c r="AE347" s="25" t="s">
        <v>995</v>
      </c>
      <c r="AF347" s="25">
        <v>-27.966103001398544</v>
      </c>
      <c r="AG347" s="25">
        <v>-70.326711498432843</v>
      </c>
      <c r="AI347" s="25" t="s">
        <v>1629</v>
      </c>
      <c r="AO347" s="25" t="s">
        <v>662</v>
      </c>
      <c r="AR347" s="17" t="s">
        <v>1630</v>
      </c>
      <c r="AS347" s="17" t="s">
        <v>1630</v>
      </c>
    </row>
    <row r="348" spans="1:45">
      <c r="A348" s="25">
        <v>2</v>
      </c>
      <c r="B348" s="25" t="str">
        <f>IF(A348="","",IFERROR(VLOOKUP(A348,Campaña!$A$2:$K$100000,2,0),"ID NO EXISTE"))</f>
        <v>Otoño 2022</v>
      </c>
      <c r="C348" s="25">
        <v>194</v>
      </c>
      <c r="D348" s="25" t="str">
        <f>IF(C348="","",IFERROR(CONCATENATE(VLOOKUP(C348,EstacionReplica!$A$1:$W$99981,2,0)," - ",VLOOKUP(C348,EstacionReplica!$A$1:$W$99981,3,0)," - ",VLOOKUP(C348,EstacionReplica!$A$1:$W$99981,4,0)),"ID NO EXISTE"))</f>
        <v>H194 - Registro individual - 1</v>
      </c>
      <c r="E348" s="25">
        <v>2022</v>
      </c>
      <c r="F348" s="25">
        <v>5</v>
      </c>
      <c r="G348" s="25">
        <v>23</v>
      </c>
      <c r="H348" s="85">
        <v>0.53125</v>
      </c>
      <c r="I348" s="25" t="s">
        <v>694</v>
      </c>
      <c r="J348" s="25">
        <v>1</v>
      </c>
      <c r="K348" s="25" t="s">
        <v>668</v>
      </c>
      <c r="L348" s="25" t="s">
        <v>1554</v>
      </c>
      <c r="Z348" s="25" t="s">
        <v>888</v>
      </c>
      <c r="AB348" s="25" t="s">
        <v>664</v>
      </c>
      <c r="AC348" s="25" t="s">
        <v>664</v>
      </c>
      <c r="AD348" s="25">
        <v>0</v>
      </c>
      <c r="AE348" s="25" t="s">
        <v>995</v>
      </c>
      <c r="AF348" s="25">
        <v>-27.968720787280859</v>
      </c>
      <c r="AG348" s="25">
        <v>-70.324811955725153</v>
      </c>
      <c r="AI348" s="25" t="s">
        <v>1629</v>
      </c>
      <c r="AO348" s="25" t="s">
        <v>662</v>
      </c>
      <c r="AR348" s="17" t="s">
        <v>1630</v>
      </c>
      <c r="AS348" s="17" t="s">
        <v>1630</v>
      </c>
    </row>
    <row r="349" spans="1:45">
      <c r="A349" s="25">
        <v>2</v>
      </c>
      <c r="B349" s="25" t="str">
        <f>IF(A349="","",IFERROR(VLOOKUP(A349,Campaña!$A$2:$K$100000,2,0),"ID NO EXISTE"))</f>
        <v>Otoño 2022</v>
      </c>
      <c r="C349" s="25">
        <v>195</v>
      </c>
      <c r="D349" s="25" t="str">
        <f>IF(C349="","",IFERROR(CONCATENATE(VLOOKUP(C349,EstacionReplica!$A$1:$W$99981,2,0)," - ",VLOOKUP(C349,EstacionReplica!$A$1:$W$99981,3,0)," - ",VLOOKUP(C349,EstacionReplica!$A$1:$W$99981,4,0)),"ID NO EXISTE"))</f>
        <v>H195 - Registro individual - 1</v>
      </c>
      <c r="E349" s="25">
        <v>2022</v>
      </c>
      <c r="F349" s="25">
        <v>5</v>
      </c>
      <c r="G349" s="25">
        <v>23</v>
      </c>
      <c r="H349" s="85">
        <v>0.53125</v>
      </c>
      <c r="I349" s="25" t="s">
        <v>694</v>
      </c>
      <c r="J349" s="25">
        <v>1</v>
      </c>
      <c r="K349" s="25" t="s">
        <v>668</v>
      </c>
      <c r="L349" s="25" t="s">
        <v>1554</v>
      </c>
      <c r="Z349" s="25" t="s">
        <v>888</v>
      </c>
      <c r="AB349" s="25" t="s">
        <v>664</v>
      </c>
      <c r="AC349" s="25" t="s">
        <v>664</v>
      </c>
      <c r="AD349" s="25">
        <v>0</v>
      </c>
      <c r="AE349" s="25" t="s">
        <v>995</v>
      </c>
      <c r="AF349" s="25">
        <v>-27.973529596953259</v>
      </c>
      <c r="AG349" s="25">
        <v>-70.325023207105588</v>
      </c>
      <c r="AI349" s="25" t="s">
        <v>1629</v>
      </c>
      <c r="AO349" s="25" t="s">
        <v>662</v>
      </c>
      <c r="AR349" s="17" t="s">
        <v>1630</v>
      </c>
      <c r="AS349" s="17" t="s">
        <v>1630</v>
      </c>
    </row>
    <row r="350" spans="1:45">
      <c r="A350" s="25">
        <v>2</v>
      </c>
      <c r="B350" s="25" t="str">
        <f>IF(A350="","",IFERROR(VLOOKUP(A350,Campaña!$A$2:$K$100000,2,0),"ID NO EXISTE"))</f>
        <v>Otoño 2022</v>
      </c>
      <c r="C350" s="25">
        <v>196</v>
      </c>
      <c r="D350" s="25" t="str">
        <f>IF(C350="","",IFERROR(CONCATENATE(VLOOKUP(C350,EstacionReplica!$A$1:$W$99981,2,0)," - ",VLOOKUP(C350,EstacionReplica!$A$1:$W$99981,3,0)," - ",VLOOKUP(C350,EstacionReplica!$A$1:$W$99981,4,0)),"ID NO EXISTE"))</f>
        <v>H196 - Registro individual - 1</v>
      </c>
      <c r="E350" s="25">
        <v>2022</v>
      </c>
      <c r="F350" s="25">
        <v>5</v>
      </c>
      <c r="G350" s="25">
        <v>23</v>
      </c>
      <c r="H350" s="85">
        <v>0.53125</v>
      </c>
      <c r="I350" s="25" t="s">
        <v>694</v>
      </c>
      <c r="J350" s="25">
        <v>1</v>
      </c>
      <c r="K350" s="25" t="s">
        <v>668</v>
      </c>
      <c r="L350" s="25" t="s">
        <v>1554</v>
      </c>
      <c r="Z350" s="25" t="s">
        <v>888</v>
      </c>
      <c r="AB350" s="25" t="s">
        <v>664</v>
      </c>
      <c r="AC350" s="25" t="s">
        <v>664</v>
      </c>
      <c r="AD350" s="25">
        <v>0</v>
      </c>
      <c r="AE350" s="25" t="s">
        <v>995</v>
      </c>
      <c r="AF350" s="25">
        <v>-27.977364576449745</v>
      </c>
      <c r="AG350" s="25">
        <v>-70.324195719499372</v>
      </c>
      <c r="AI350" s="25" t="s">
        <v>1629</v>
      </c>
      <c r="AO350" s="25" t="s">
        <v>662</v>
      </c>
      <c r="AR350" s="17" t="s">
        <v>1630</v>
      </c>
      <c r="AS350" s="17" t="s">
        <v>1630</v>
      </c>
    </row>
    <row r="351" spans="1:45">
      <c r="A351" s="25">
        <v>2</v>
      </c>
      <c r="B351" s="25" t="str">
        <f>IF(A351="","",IFERROR(VLOOKUP(A351,Campaña!$A$2:$K$100000,2,0),"ID NO EXISTE"))</f>
        <v>Otoño 2022</v>
      </c>
      <c r="C351" s="25">
        <v>197</v>
      </c>
      <c r="D351" s="25" t="str">
        <f>IF(C351="","",IFERROR(CONCATENATE(VLOOKUP(C351,EstacionReplica!$A$1:$W$99981,2,0)," - ",VLOOKUP(C351,EstacionReplica!$A$1:$W$99981,3,0)," - ",VLOOKUP(C351,EstacionReplica!$A$1:$W$99981,4,0)),"ID NO EXISTE"))</f>
        <v>H197 - Registro individual - 1</v>
      </c>
      <c r="E351" s="25">
        <v>2022</v>
      </c>
      <c r="F351" s="25">
        <v>5</v>
      </c>
      <c r="G351" s="25">
        <v>23</v>
      </c>
      <c r="H351" s="85">
        <v>0.53125</v>
      </c>
      <c r="I351" s="25" t="s">
        <v>694</v>
      </c>
      <c r="J351" s="25">
        <v>1</v>
      </c>
      <c r="K351" s="25" t="s">
        <v>668</v>
      </c>
      <c r="L351" s="25" t="s">
        <v>1554</v>
      </c>
      <c r="Z351" s="25" t="s">
        <v>888</v>
      </c>
      <c r="AB351" s="25" t="s">
        <v>664</v>
      </c>
      <c r="AC351" s="25" t="s">
        <v>664</v>
      </c>
      <c r="AD351" s="25">
        <v>0</v>
      </c>
      <c r="AE351" s="25" t="s">
        <v>995</v>
      </c>
      <c r="AF351" s="25">
        <v>-27.981582063193823</v>
      </c>
      <c r="AG351" s="25">
        <v>-70.324887784435504</v>
      </c>
      <c r="AI351" s="25" t="s">
        <v>1629</v>
      </c>
      <c r="AO351" s="25" t="s">
        <v>662</v>
      </c>
      <c r="AR351" s="17" t="s">
        <v>1630</v>
      </c>
      <c r="AS351" s="17" t="s">
        <v>1630</v>
      </c>
    </row>
    <row r="352" spans="1:45">
      <c r="A352" s="25">
        <v>2</v>
      </c>
      <c r="B352" s="25" t="str">
        <f>IF(A352="","",IFERROR(VLOOKUP(A352,Campaña!$A$2:$K$100000,2,0),"ID NO EXISTE"))</f>
        <v>Otoño 2022</v>
      </c>
      <c r="C352" s="25">
        <v>198</v>
      </c>
      <c r="D352" s="25" t="str">
        <f>IF(C352="","",IFERROR(CONCATENATE(VLOOKUP(C352,EstacionReplica!$A$1:$W$99981,2,0)," - ",VLOOKUP(C352,EstacionReplica!$A$1:$W$99981,3,0)," - ",VLOOKUP(C352,EstacionReplica!$A$1:$W$99981,4,0)),"ID NO EXISTE"))</f>
        <v>H198 - Registro individual - 1</v>
      </c>
      <c r="E352" s="25">
        <v>2022</v>
      </c>
      <c r="F352" s="25">
        <v>5</v>
      </c>
      <c r="G352" s="25">
        <v>23</v>
      </c>
      <c r="H352" s="85">
        <v>0.53125</v>
      </c>
      <c r="I352" s="25" t="s">
        <v>694</v>
      </c>
      <c r="J352" s="25">
        <v>1</v>
      </c>
      <c r="K352" s="25" t="s">
        <v>668</v>
      </c>
      <c r="L352" s="25" t="s">
        <v>1554</v>
      </c>
      <c r="Z352" s="25" t="s">
        <v>888</v>
      </c>
      <c r="AB352" s="25" t="s">
        <v>664</v>
      </c>
      <c r="AC352" s="25" t="s">
        <v>664</v>
      </c>
      <c r="AD352" s="25">
        <v>0</v>
      </c>
      <c r="AE352" s="25" t="s">
        <v>995</v>
      </c>
      <c r="AF352" s="25">
        <v>-27.98532816353195</v>
      </c>
      <c r="AG352" s="25">
        <v>-70.326267784705024</v>
      </c>
      <c r="AI352" s="25" t="s">
        <v>1629</v>
      </c>
      <c r="AO352" s="25" t="s">
        <v>662</v>
      </c>
      <c r="AR352" s="17" t="s">
        <v>1630</v>
      </c>
      <c r="AS352" s="17" t="s">
        <v>1630</v>
      </c>
    </row>
    <row r="353" spans="1:45">
      <c r="A353" s="25">
        <v>2</v>
      </c>
      <c r="B353" s="25" t="str">
        <f>IF(A353="","",IFERROR(VLOOKUP(A353,Campaña!$A$2:$K$100000,2,0),"ID NO EXISTE"))</f>
        <v>Otoño 2022</v>
      </c>
      <c r="C353" s="25">
        <v>199</v>
      </c>
      <c r="D353" s="25" t="str">
        <f>IF(C353="","",IFERROR(CONCATENATE(VLOOKUP(C353,EstacionReplica!$A$1:$W$99981,2,0)," - ",VLOOKUP(C353,EstacionReplica!$A$1:$W$99981,3,0)," - ",VLOOKUP(C353,EstacionReplica!$A$1:$W$99981,4,0)),"ID NO EXISTE"))</f>
        <v>H199 - Registro individual - 1</v>
      </c>
      <c r="E353" s="25">
        <v>2022</v>
      </c>
      <c r="F353" s="25">
        <v>5</v>
      </c>
      <c r="G353" s="25">
        <v>23</v>
      </c>
      <c r="H353" s="85">
        <v>0.53125</v>
      </c>
      <c r="I353" s="25" t="s">
        <v>694</v>
      </c>
      <c r="J353" s="25">
        <v>1</v>
      </c>
      <c r="K353" s="25" t="s">
        <v>668</v>
      </c>
      <c r="L353" s="25" t="s">
        <v>1554</v>
      </c>
      <c r="Z353" s="25" t="s">
        <v>888</v>
      </c>
      <c r="AB353" s="25" t="s">
        <v>664</v>
      </c>
      <c r="AC353" s="25" t="s">
        <v>664</v>
      </c>
      <c r="AD353" s="25">
        <v>0</v>
      </c>
      <c r="AE353" s="25" t="s">
        <v>995</v>
      </c>
      <c r="AF353" s="25">
        <v>-27.990190333830967</v>
      </c>
      <c r="AG353" s="25">
        <v>-70.328887433126269</v>
      </c>
      <c r="AI353" s="25" t="s">
        <v>1629</v>
      </c>
      <c r="AO353" s="25" t="s">
        <v>662</v>
      </c>
      <c r="AR353" s="17" t="s">
        <v>1630</v>
      </c>
      <c r="AS353" s="17" t="s">
        <v>1630</v>
      </c>
    </row>
    <row r="354" spans="1:45">
      <c r="A354" s="25">
        <v>2</v>
      </c>
      <c r="B354" s="25" t="str">
        <f>IF(A354="","",IFERROR(VLOOKUP(A354,Campaña!$A$2:$K$100000,2,0),"ID NO EXISTE"))</f>
        <v>Otoño 2022</v>
      </c>
      <c r="C354" s="25">
        <v>200</v>
      </c>
      <c r="D354" s="25" t="str">
        <f>IF(C354="","",IFERROR(CONCATENATE(VLOOKUP(C354,EstacionReplica!$A$1:$W$99981,2,0)," - ",VLOOKUP(C354,EstacionReplica!$A$1:$W$99981,3,0)," - ",VLOOKUP(C354,EstacionReplica!$A$1:$W$99981,4,0)),"ID NO EXISTE"))</f>
        <v>H200 - Registro individual - 1</v>
      </c>
      <c r="E354" s="25">
        <v>2022</v>
      </c>
      <c r="F354" s="25">
        <v>5</v>
      </c>
      <c r="G354" s="25">
        <v>23</v>
      </c>
      <c r="H354" s="85">
        <v>0.53125</v>
      </c>
      <c r="I354" s="25" t="s">
        <v>694</v>
      </c>
      <c r="J354" s="25">
        <v>1</v>
      </c>
      <c r="K354" s="25" t="s">
        <v>668</v>
      </c>
      <c r="L354" s="25" t="s">
        <v>1554</v>
      </c>
      <c r="Z354" s="25" t="s">
        <v>888</v>
      </c>
      <c r="AB354" s="25" t="s">
        <v>664</v>
      </c>
      <c r="AC354" s="25" t="s">
        <v>664</v>
      </c>
      <c r="AD354" s="25">
        <v>0</v>
      </c>
      <c r="AE354" s="25" t="s">
        <v>995</v>
      </c>
      <c r="AF354" s="25">
        <v>-27.992934821506481</v>
      </c>
      <c r="AG354" s="25">
        <v>-70.33348670777157</v>
      </c>
      <c r="AI354" s="25" t="s">
        <v>1629</v>
      </c>
      <c r="AO354" s="25" t="s">
        <v>662</v>
      </c>
      <c r="AR354" s="17" t="s">
        <v>1630</v>
      </c>
      <c r="AS354" s="17" t="s">
        <v>1630</v>
      </c>
    </row>
    <row r="355" spans="1:45">
      <c r="A355" s="25">
        <v>2</v>
      </c>
      <c r="B355" s="25" t="str">
        <f>IF(A355="","",IFERROR(VLOOKUP(A355,Campaña!$A$2:$K$100000,2,0),"ID NO EXISTE"))</f>
        <v>Otoño 2022</v>
      </c>
      <c r="C355" s="25">
        <v>201</v>
      </c>
      <c r="D355" s="25" t="str">
        <f>IF(C355="","",IFERROR(CONCATENATE(VLOOKUP(C355,EstacionReplica!$A$1:$W$99981,2,0)," - ",VLOOKUP(C355,EstacionReplica!$A$1:$W$99981,3,0)," - ",VLOOKUP(C355,EstacionReplica!$A$1:$W$99981,4,0)),"ID NO EXISTE"))</f>
        <v>H201 - Registro individual - 1</v>
      </c>
      <c r="E355" s="25">
        <v>2022</v>
      </c>
      <c r="F355" s="25">
        <v>5</v>
      </c>
      <c r="G355" s="25">
        <v>23</v>
      </c>
      <c r="H355" s="85">
        <v>0.53125</v>
      </c>
      <c r="I355" s="25" t="s">
        <v>694</v>
      </c>
      <c r="J355" s="25">
        <v>1</v>
      </c>
      <c r="K355" s="25" t="s">
        <v>668</v>
      </c>
      <c r="L355" s="25" t="s">
        <v>1554</v>
      </c>
      <c r="O355" s="25" t="s">
        <v>683</v>
      </c>
      <c r="P355" s="25" t="s">
        <v>844</v>
      </c>
      <c r="Q355" s="25" t="s">
        <v>1603</v>
      </c>
      <c r="R355" s="25" t="s">
        <v>1604</v>
      </c>
      <c r="S355" s="25" t="s">
        <v>1605</v>
      </c>
      <c r="T355" s="25" t="s">
        <v>1555</v>
      </c>
      <c r="V355" s="25" t="s">
        <v>1582</v>
      </c>
      <c r="Z355" s="25" t="s">
        <v>865</v>
      </c>
      <c r="AB355" s="25" t="s">
        <v>664</v>
      </c>
      <c r="AC355" s="25" t="s">
        <v>664</v>
      </c>
      <c r="AD355" s="25">
        <v>1</v>
      </c>
      <c r="AE355" s="25" t="s">
        <v>995</v>
      </c>
      <c r="AF355" s="25">
        <v>-27.999895059178037</v>
      </c>
      <c r="AG355" s="25">
        <v>-70.339745206216563</v>
      </c>
      <c r="AI355" s="25" t="s">
        <v>805</v>
      </c>
      <c r="AO355" s="25" t="s">
        <v>662</v>
      </c>
      <c r="AR355" s="17" t="s">
        <v>1630</v>
      </c>
      <c r="AS355" s="17" t="s">
        <v>1630</v>
      </c>
    </row>
    <row r="356" spans="1:45">
      <c r="A356" s="25">
        <v>2</v>
      </c>
      <c r="B356" s="25" t="str">
        <f>IF(A356="","",IFERROR(VLOOKUP(A356,Campaña!$A$2:$K$100000,2,0),"ID NO EXISTE"))</f>
        <v>Otoño 2022</v>
      </c>
      <c r="C356" s="25">
        <v>202</v>
      </c>
      <c r="D356" s="25" t="str">
        <f>IF(C356="","",IFERROR(CONCATENATE(VLOOKUP(C356,EstacionReplica!$A$1:$W$99981,2,0)," - ",VLOOKUP(C356,EstacionReplica!$A$1:$W$99981,3,0)," - ",VLOOKUP(C356,EstacionReplica!$A$1:$W$99981,4,0)),"ID NO EXISTE"))</f>
        <v>H202 - Registro individual - 1</v>
      </c>
      <c r="E356" s="25">
        <v>2022</v>
      </c>
      <c r="F356" s="25">
        <v>5</v>
      </c>
      <c r="G356" s="25">
        <v>23</v>
      </c>
      <c r="H356" s="85">
        <v>0.53125</v>
      </c>
      <c r="I356" s="25" t="s">
        <v>694</v>
      </c>
      <c r="J356" s="25">
        <v>1</v>
      </c>
      <c r="K356" s="25" t="s">
        <v>668</v>
      </c>
      <c r="L356" s="25" t="s">
        <v>1554</v>
      </c>
      <c r="Z356" s="25" t="s">
        <v>888</v>
      </c>
      <c r="AB356" s="25" t="s">
        <v>664</v>
      </c>
      <c r="AC356" s="25" t="s">
        <v>664</v>
      </c>
      <c r="AD356" s="25">
        <v>0</v>
      </c>
      <c r="AE356" s="25" t="s">
        <v>995</v>
      </c>
      <c r="AF356" s="25">
        <v>-28.002333743764478</v>
      </c>
      <c r="AG356" s="25">
        <v>-70.343206991449279</v>
      </c>
      <c r="AI356" s="25" t="s">
        <v>1629</v>
      </c>
      <c r="AO356" s="25" t="s">
        <v>662</v>
      </c>
      <c r="AR356" s="17" t="s">
        <v>1630</v>
      </c>
      <c r="AS356" s="17" t="s">
        <v>1630</v>
      </c>
    </row>
    <row r="357" spans="1:45">
      <c r="A357" s="25">
        <v>2</v>
      </c>
      <c r="B357" s="25" t="str">
        <f>IF(A357="","",IFERROR(VLOOKUP(A357,Campaña!$A$2:$K$100000,2,0),"ID NO EXISTE"))</f>
        <v>Otoño 2022</v>
      </c>
      <c r="C357" s="25">
        <v>203</v>
      </c>
      <c r="D357" s="25" t="str">
        <f>IF(C357="","",IFERROR(CONCATENATE(VLOOKUP(C357,EstacionReplica!$A$1:$W$99981,2,0)," - ",VLOOKUP(C357,EstacionReplica!$A$1:$W$99981,3,0)," - ",VLOOKUP(C357,EstacionReplica!$A$1:$W$99981,4,0)),"ID NO EXISTE"))</f>
        <v>H203 - Registro individual - 1</v>
      </c>
      <c r="E357" s="25">
        <v>2022</v>
      </c>
      <c r="F357" s="25">
        <v>5</v>
      </c>
      <c r="G357" s="25">
        <v>23</v>
      </c>
      <c r="H357" s="85">
        <v>0.53125</v>
      </c>
      <c r="I357" s="25" t="s">
        <v>694</v>
      </c>
      <c r="J357" s="25">
        <v>1</v>
      </c>
      <c r="K357" s="25" t="s">
        <v>668</v>
      </c>
      <c r="L357" s="25" t="s">
        <v>1554</v>
      </c>
      <c r="Z357" s="25" t="s">
        <v>888</v>
      </c>
      <c r="AB357" s="25" t="s">
        <v>664</v>
      </c>
      <c r="AC357" s="25" t="s">
        <v>664</v>
      </c>
      <c r="AD357" s="25">
        <v>0</v>
      </c>
      <c r="AE357" s="25" t="s">
        <v>995</v>
      </c>
      <c r="AF357" s="25">
        <v>-28.009004182075092</v>
      </c>
      <c r="AG357" s="25">
        <v>-70.35071913913292</v>
      </c>
      <c r="AI357" s="25" t="s">
        <v>1629</v>
      </c>
      <c r="AO357" s="25" t="s">
        <v>662</v>
      </c>
      <c r="AR357" s="17" t="s">
        <v>1630</v>
      </c>
      <c r="AS357" s="17" t="s">
        <v>1630</v>
      </c>
    </row>
    <row r="358" spans="1:45">
      <c r="A358" s="25">
        <v>2</v>
      </c>
      <c r="B358" s="25" t="str">
        <f>IF(A358="","",IFERROR(VLOOKUP(A358,Campaña!$A$2:$K$100000,2,0),"ID NO EXISTE"))</f>
        <v>Otoño 2022</v>
      </c>
      <c r="C358" s="25">
        <v>204</v>
      </c>
      <c r="D358" s="25" t="str">
        <f>IF(C358="","",IFERROR(CONCATENATE(VLOOKUP(C358,EstacionReplica!$A$1:$W$99981,2,0)," - ",VLOOKUP(C358,EstacionReplica!$A$1:$W$99981,3,0)," - ",VLOOKUP(C358,EstacionReplica!$A$1:$W$99981,4,0)),"ID NO EXISTE"))</f>
        <v>H204 - Registro individual - 1</v>
      </c>
      <c r="E358" s="25">
        <v>2022</v>
      </c>
      <c r="F358" s="25">
        <v>5</v>
      </c>
      <c r="G358" s="25">
        <v>23</v>
      </c>
      <c r="H358" s="85">
        <v>0.53125</v>
      </c>
      <c r="I358" s="25" t="s">
        <v>694</v>
      </c>
      <c r="J358" s="25">
        <v>1</v>
      </c>
      <c r="K358" s="25" t="s">
        <v>668</v>
      </c>
      <c r="L358" s="25" t="s">
        <v>1554</v>
      </c>
      <c r="Z358" s="25" t="s">
        <v>888</v>
      </c>
      <c r="AB358" s="25" t="s">
        <v>664</v>
      </c>
      <c r="AC358" s="25" t="s">
        <v>664</v>
      </c>
      <c r="AD358" s="25">
        <v>0</v>
      </c>
      <c r="AE358" s="25" t="s">
        <v>995</v>
      </c>
      <c r="AF358" s="25">
        <v>-28.021193677247247</v>
      </c>
      <c r="AG358" s="25">
        <v>-70.35575334911222</v>
      </c>
      <c r="AI358" s="25" t="s">
        <v>1629</v>
      </c>
      <c r="AO358" s="25" t="s">
        <v>662</v>
      </c>
      <c r="AR358" s="17" t="s">
        <v>1630</v>
      </c>
      <c r="AS358" s="17" t="s">
        <v>1630</v>
      </c>
    </row>
    <row r="359" spans="1:45">
      <c r="A359" s="25">
        <v>2</v>
      </c>
      <c r="B359" s="25" t="str">
        <f>IF(A359="","",IFERROR(VLOOKUP(A359,Campaña!$A$2:$K$100000,2,0),"ID NO EXISTE"))</f>
        <v>Otoño 2022</v>
      </c>
      <c r="C359" s="25">
        <v>205</v>
      </c>
      <c r="D359" s="25" t="str">
        <f>IF(C359="","",IFERROR(CONCATENATE(VLOOKUP(C359,EstacionReplica!$A$1:$W$99981,2,0)," - ",VLOOKUP(C359,EstacionReplica!$A$1:$W$99981,3,0)," - ",VLOOKUP(C359,EstacionReplica!$A$1:$W$99981,4,0)),"ID NO EXISTE"))</f>
        <v>H205 - Registro individual - 1</v>
      </c>
      <c r="E359" s="25">
        <v>2022</v>
      </c>
      <c r="F359" s="25">
        <v>5</v>
      </c>
      <c r="G359" s="25">
        <v>23</v>
      </c>
      <c r="H359" s="85">
        <v>0.53125</v>
      </c>
      <c r="I359" s="25" t="s">
        <v>694</v>
      </c>
      <c r="J359" s="25">
        <v>1</v>
      </c>
      <c r="K359" s="25" t="s">
        <v>668</v>
      </c>
      <c r="L359" s="25" t="s">
        <v>1554</v>
      </c>
      <c r="Z359" s="25" t="s">
        <v>888</v>
      </c>
      <c r="AB359" s="25" t="s">
        <v>664</v>
      </c>
      <c r="AC359" s="25" t="s">
        <v>664</v>
      </c>
      <c r="AD359" s="25">
        <v>0</v>
      </c>
      <c r="AE359" s="25" t="s">
        <v>995</v>
      </c>
      <c r="AF359" s="25">
        <v>-28.023844409137006</v>
      </c>
      <c r="AG359" s="25">
        <v>-70.357871668447871</v>
      </c>
      <c r="AI359" s="25" t="s">
        <v>1629</v>
      </c>
      <c r="AO359" s="25" t="s">
        <v>662</v>
      </c>
      <c r="AR359" s="17" t="s">
        <v>1630</v>
      </c>
      <c r="AS359" s="17" t="s">
        <v>1630</v>
      </c>
    </row>
    <row r="360" spans="1:45">
      <c r="A360" s="25">
        <v>2</v>
      </c>
      <c r="B360" s="25" t="str">
        <f>IF(A360="","",IFERROR(VLOOKUP(A360,Campaña!$A$2:$K$100000,2,0),"ID NO EXISTE"))</f>
        <v>Otoño 2022</v>
      </c>
      <c r="C360" s="25">
        <v>206</v>
      </c>
      <c r="D360" s="25" t="str">
        <f>IF(C360="","",IFERROR(CONCATENATE(VLOOKUP(C360,EstacionReplica!$A$1:$W$99981,2,0)," - ",VLOOKUP(C360,EstacionReplica!$A$1:$W$99981,3,0)," - ",VLOOKUP(C360,EstacionReplica!$A$1:$W$99981,4,0)),"ID NO EXISTE"))</f>
        <v>H206 - Registro individual - 1</v>
      </c>
      <c r="E360" s="25">
        <v>2022</v>
      </c>
      <c r="F360" s="25">
        <v>5</v>
      </c>
      <c r="G360" s="25">
        <v>23</v>
      </c>
      <c r="H360" s="85">
        <v>0.53125</v>
      </c>
      <c r="I360" s="25" t="s">
        <v>694</v>
      </c>
      <c r="J360" s="25">
        <v>1</v>
      </c>
      <c r="K360" s="25" t="s">
        <v>668</v>
      </c>
      <c r="L360" s="25" t="s">
        <v>1554</v>
      </c>
      <c r="Z360" s="25" t="s">
        <v>888</v>
      </c>
      <c r="AB360" s="25" t="s">
        <v>664</v>
      </c>
      <c r="AC360" s="25" t="s">
        <v>664</v>
      </c>
      <c r="AD360" s="25">
        <v>0</v>
      </c>
      <c r="AE360" s="25" t="s">
        <v>995</v>
      </c>
      <c r="AF360" s="25">
        <v>-28.027534000605442</v>
      </c>
      <c r="AG360" s="25">
        <v>-70.364448133877644</v>
      </c>
      <c r="AI360" s="25" t="s">
        <v>1629</v>
      </c>
      <c r="AO360" s="25" t="s">
        <v>662</v>
      </c>
      <c r="AR360" s="17" t="s">
        <v>1630</v>
      </c>
      <c r="AS360" s="17" t="s">
        <v>1630</v>
      </c>
    </row>
    <row r="361" spans="1:45">
      <c r="A361" s="25">
        <v>2</v>
      </c>
      <c r="B361" s="25" t="str">
        <f>IF(A361="","",IFERROR(VLOOKUP(A361,Campaña!$A$2:$K$100000,2,0),"ID NO EXISTE"))</f>
        <v>Otoño 2022</v>
      </c>
      <c r="C361" s="25">
        <v>208</v>
      </c>
      <c r="D361" s="25" t="str">
        <f>IF(C361="","",IFERROR(CONCATENATE(VLOOKUP(C361,EstacionReplica!$A$1:$W$99981,2,0)," - ",VLOOKUP(C361,EstacionReplica!$A$1:$W$99981,3,0)," - ",VLOOKUP(C361,EstacionReplica!$A$1:$W$99981,4,0)),"ID NO EXISTE"))</f>
        <v>H208 - Registro individual - 1</v>
      </c>
      <c r="E361" s="25">
        <v>2022</v>
      </c>
      <c r="F361" s="25">
        <v>5</v>
      </c>
      <c r="G361" s="25">
        <v>23</v>
      </c>
      <c r="H361" s="85">
        <v>0.53125</v>
      </c>
      <c r="I361" s="25" t="s">
        <v>694</v>
      </c>
      <c r="J361" s="25">
        <v>1</v>
      </c>
      <c r="K361" s="25" t="s">
        <v>668</v>
      </c>
      <c r="L361" s="25" t="s">
        <v>1554</v>
      </c>
      <c r="O361" s="25" t="s">
        <v>683</v>
      </c>
      <c r="P361" s="25" t="s">
        <v>844</v>
      </c>
      <c r="Q361" s="25" t="s">
        <v>1603</v>
      </c>
      <c r="R361" s="25" t="s">
        <v>1604</v>
      </c>
      <c r="S361" s="25" t="s">
        <v>1606</v>
      </c>
      <c r="T361" s="25" t="s">
        <v>1556</v>
      </c>
      <c r="Z361" s="25" t="s">
        <v>865</v>
      </c>
      <c r="AB361" s="25" t="s">
        <v>664</v>
      </c>
      <c r="AC361" s="25" t="s">
        <v>664</v>
      </c>
      <c r="AD361" s="25">
        <v>1</v>
      </c>
      <c r="AE361" s="25" t="s">
        <v>995</v>
      </c>
      <c r="AF361" s="25">
        <v>-28.05056643238208</v>
      </c>
      <c r="AG361" s="25">
        <v>-70.378147786252569</v>
      </c>
      <c r="AI361" s="25" t="s">
        <v>805</v>
      </c>
      <c r="AO361" s="25" t="s">
        <v>662</v>
      </c>
      <c r="AR361" s="17" t="s">
        <v>1630</v>
      </c>
      <c r="AS361" s="17" t="s">
        <v>1630</v>
      </c>
    </row>
    <row r="362" spans="1:45">
      <c r="A362" s="25">
        <v>2</v>
      </c>
      <c r="B362" s="25" t="str">
        <f>IF(A362="","",IFERROR(VLOOKUP(A362,Campaña!$A$2:$K$100000,2,0),"ID NO EXISTE"))</f>
        <v>Otoño 2022</v>
      </c>
      <c r="C362" s="25">
        <v>210</v>
      </c>
      <c r="D362" s="25" t="str">
        <f>IF(C362="","",IFERROR(CONCATENATE(VLOOKUP(C362,EstacionReplica!$A$1:$W$99981,2,0)," - ",VLOOKUP(C362,EstacionReplica!$A$1:$W$99981,3,0)," - ",VLOOKUP(C362,EstacionReplica!$A$1:$W$99981,4,0)),"ID NO EXISTE"))</f>
        <v>H210 - Registro individual - 1</v>
      </c>
      <c r="E362" s="25">
        <v>2022</v>
      </c>
      <c r="F362" s="25">
        <v>5</v>
      </c>
      <c r="G362" s="25">
        <v>23</v>
      </c>
      <c r="H362" s="85">
        <v>0.53125</v>
      </c>
      <c r="I362" s="25" t="s">
        <v>694</v>
      </c>
      <c r="J362" s="25">
        <v>1</v>
      </c>
      <c r="K362" s="25" t="s">
        <v>668</v>
      </c>
      <c r="L362" s="25" t="s">
        <v>1554</v>
      </c>
      <c r="Z362" s="25" t="s">
        <v>888</v>
      </c>
      <c r="AB362" s="25" t="s">
        <v>664</v>
      </c>
      <c r="AC362" s="25" t="s">
        <v>664</v>
      </c>
      <c r="AD362" s="25">
        <v>0</v>
      </c>
      <c r="AE362" s="25" t="s">
        <v>995</v>
      </c>
      <c r="AF362" s="25">
        <v>-28.073243201586404</v>
      </c>
      <c r="AG362" s="25">
        <v>-70.387595384125831</v>
      </c>
      <c r="AI362" s="25" t="s">
        <v>1629</v>
      </c>
      <c r="AO362" s="25" t="s">
        <v>662</v>
      </c>
      <c r="AR362" s="17" t="s">
        <v>1630</v>
      </c>
      <c r="AS362" s="17" t="s">
        <v>1630</v>
      </c>
    </row>
    <row r="363" spans="1:45">
      <c r="A363" s="25">
        <v>2</v>
      </c>
      <c r="B363" s="25" t="str">
        <f>IF(A363="","",IFERROR(VLOOKUP(A363,Campaña!$A$2:$K$100000,2,0),"ID NO EXISTE"))</f>
        <v>Otoño 2022</v>
      </c>
      <c r="C363" s="25">
        <v>211</v>
      </c>
      <c r="D363" s="25" t="str">
        <f>IF(C363="","",IFERROR(CONCATENATE(VLOOKUP(C363,EstacionReplica!$A$1:$W$99981,2,0)," - ",VLOOKUP(C363,EstacionReplica!$A$1:$W$99981,3,0)," - ",VLOOKUP(C363,EstacionReplica!$A$1:$W$99981,4,0)),"ID NO EXISTE"))</f>
        <v>H211 - Registro individual - 1</v>
      </c>
      <c r="E363" s="25">
        <v>2022</v>
      </c>
      <c r="F363" s="25">
        <v>5</v>
      </c>
      <c r="G363" s="25">
        <v>23</v>
      </c>
      <c r="H363" s="85">
        <v>0.53125</v>
      </c>
      <c r="I363" s="25" t="s">
        <v>694</v>
      </c>
      <c r="J363" s="25">
        <v>1</v>
      </c>
      <c r="K363" s="25" t="s">
        <v>668</v>
      </c>
      <c r="L363" s="25" t="s">
        <v>1554</v>
      </c>
      <c r="Z363" s="25" t="s">
        <v>888</v>
      </c>
      <c r="AB363" s="25" t="s">
        <v>664</v>
      </c>
      <c r="AC363" s="25" t="s">
        <v>664</v>
      </c>
      <c r="AD363" s="25">
        <v>0</v>
      </c>
      <c r="AE363" s="25" t="s">
        <v>995</v>
      </c>
      <c r="AF363" s="25">
        <v>-28.094784825592157</v>
      </c>
      <c r="AG363" s="25">
        <v>-70.397643118630768</v>
      </c>
      <c r="AI363" s="25" t="s">
        <v>1629</v>
      </c>
      <c r="AO363" s="25" t="s">
        <v>662</v>
      </c>
      <c r="AR363" s="17" t="s">
        <v>1630</v>
      </c>
      <c r="AS363" s="17" t="s">
        <v>1630</v>
      </c>
    </row>
    <row r="364" spans="1:45">
      <c r="A364" s="25">
        <v>2</v>
      </c>
      <c r="B364" s="25" t="str">
        <f>IF(A364="","",IFERROR(VLOOKUP(A364,Campaña!$A$2:$K$100000,2,0),"ID NO EXISTE"))</f>
        <v>Otoño 2022</v>
      </c>
      <c r="C364" s="25">
        <v>212</v>
      </c>
      <c r="D364" s="25" t="str">
        <f>IF(C364="","",IFERROR(CONCATENATE(VLOOKUP(C364,EstacionReplica!$A$1:$W$99981,2,0)," - ",VLOOKUP(C364,EstacionReplica!$A$1:$W$99981,3,0)," - ",VLOOKUP(C364,EstacionReplica!$A$1:$W$99981,4,0)),"ID NO EXISTE"))</f>
        <v>H212 - Registro individual - 1</v>
      </c>
      <c r="E364" s="25">
        <v>2022</v>
      </c>
      <c r="F364" s="25">
        <v>5</v>
      </c>
      <c r="G364" s="25">
        <v>23</v>
      </c>
      <c r="H364" s="85">
        <v>0.53125</v>
      </c>
      <c r="I364" s="25" t="s">
        <v>694</v>
      </c>
      <c r="J364" s="25">
        <v>1</v>
      </c>
      <c r="K364" s="25" t="s">
        <v>668</v>
      </c>
      <c r="L364" s="25" t="s">
        <v>1554</v>
      </c>
      <c r="Z364" s="25" t="s">
        <v>888</v>
      </c>
      <c r="AB364" s="25" t="s">
        <v>664</v>
      </c>
      <c r="AC364" s="25" t="s">
        <v>664</v>
      </c>
      <c r="AD364" s="25">
        <v>0</v>
      </c>
      <c r="AE364" s="25" t="s">
        <v>995</v>
      </c>
      <c r="AF364" s="25">
        <v>-28.09815894179857</v>
      </c>
      <c r="AG364" s="25">
        <v>-70.397788621375497</v>
      </c>
      <c r="AI364" s="25" t="s">
        <v>1629</v>
      </c>
      <c r="AO364" s="25" t="s">
        <v>662</v>
      </c>
      <c r="AR364" s="17" t="s">
        <v>1630</v>
      </c>
      <c r="AS364" s="17" t="s">
        <v>1630</v>
      </c>
    </row>
    <row r="365" spans="1:45">
      <c r="A365" s="25">
        <v>2</v>
      </c>
      <c r="B365" s="25" t="str">
        <f>IF(A365="","",IFERROR(VLOOKUP(A365,Campaña!$A$2:$K$100000,2,0),"ID NO EXISTE"))</f>
        <v>Otoño 2022</v>
      </c>
      <c r="C365" s="25">
        <v>213</v>
      </c>
      <c r="D365" s="25" t="str">
        <f>IF(C365="","",IFERROR(CONCATENATE(VLOOKUP(C365,EstacionReplica!$A$1:$W$99981,2,0)," - ",VLOOKUP(C365,EstacionReplica!$A$1:$W$99981,3,0)," - ",VLOOKUP(C365,EstacionReplica!$A$1:$W$99981,4,0)),"ID NO EXISTE"))</f>
        <v>H213 - Registro individual - 1</v>
      </c>
      <c r="E365" s="25">
        <v>2022</v>
      </c>
      <c r="F365" s="25">
        <v>5</v>
      </c>
      <c r="G365" s="25">
        <v>23</v>
      </c>
      <c r="H365" s="85">
        <v>0.53125</v>
      </c>
      <c r="I365" s="25" t="s">
        <v>694</v>
      </c>
      <c r="J365" s="25">
        <v>1</v>
      </c>
      <c r="K365" s="25" t="s">
        <v>668</v>
      </c>
      <c r="L365" s="25" t="s">
        <v>1554</v>
      </c>
      <c r="Z365" s="25" t="s">
        <v>888</v>
      </c>
      <c r="AB365" s="25" t="s">
        <v>664</v>
      </c>
      <c r="AC365" s="25" t="s">
        <v>664</v>
      </c>
      <c r="AD365" s="25">
        <v>0</v>
      </c>
      <c r="AE365" s="25" t="s">
        <v>995</v>
      </c>
      <c r="AF365" s="25">
        <v>-28.104798490283265</v>
      </c>
      <c r="AG365" s="25">
        <v>-70.404678275710012</v>
      </c>
      <c r="AI365" s="25" t="s">
        <v>1629</v>
      </c>
      <c r="AO365" s="25" t="s">
        <v>662</v>
      </c>
      <c r="AR365" s="17" t="s">
        <v>1630</v>
      </c>
      <c r="AS365" s="17" t="s">
        <v>1630</v>
      </c>
    </row>
    <row r="366" spans="1:45">
      <c r="A366" s="25">
        <v>2</v>
      </c>
      <c r="B366" s="25" t="str">
        <f>IF(A366="","",IFERROR(VLOOKUP(A366,Campaña!$A$2:$K$100000,2,0),"ID NO EXISTE"))</f>
        <v>Otoño 2022</v>
      </c>
      <c r="C366" s="25">
        <v>216</v>
      </c>
      <c r="D366" s="25" t="str">
        <f>IF(C366="","",IFERROR(CONCATENATE(VLOOKUP(C366,EstacionReplica!$A$1:$W$99981,2,0)," - ",VLOOKUP(C366,EstacionReplica!$A$1:$W$99981,3,0)," - ",VLOOKUP(C366,EstacionReplica!$A$1:$W$99981,4,0)),"ID NO EXISTE"))</f>
        <v>H216 - Registro individual - 1</v>
      </c>
      <c r="E366" s="25">
        <v>2022</v>
      </c>
      <c r="F366" s="25">
        <v>5</v>
      </c>
      <c r="G366" s="25">
        <v>23</v>
      </c>
      <c r="H366" s="85">
        <v>0.53125</v>
      </c>
      <c r="I366" s="25" t="s">
        <v>694</v>
      </c>
      <c r="J366" s="25">
        <v>1</v>
      </c>
      <c r="K366" s="25" t="s">
        <v>668</v>
      </c>
      <c r="L366" s="25" t="s">
        <v>1554</v>
      </c>
      <c r="O366" s="25" t="s">
        <v>683</v>
      </c>
      <c r="P366" s="25" t="s">
        <v>844</v>
      </c>
      <c r="Q366" s="25" t="s">
        <v>1603</v>
      </c>
      <c r="R366" s="25" t="s">
        <v>1604</v>
      </c>
      <c r="S366" s="25" t="s">
        <v>1607</v>
      </c>
      <c r="T366" s="25" t="s">
        <v>1557</v>
      </c>
      <c r="V366" s="25" t="s">
        <v>1583</v>
      </c>
      <c r="Z366" s="25" t="s">
        <v>865</v>
      </c>
      <c r="AB366" s="25" t="s">
        <v>664</v>
      </c>
      <c r="AC366" s="25" t="s">
        <v>664</v>
      </c>
      <c r="AD366" s="25">
        <v>1</v>
      </c>
      <c r="AE366" s="25" t="s">
        <v>995</v>
      </c>
      <c r="AF366" s="25">
        <v>-28.224749798000378</v>
      </c>
      <c r="AG366" s="25">
        <v>-70.467504768624408</v>
      </c>
      <c r="AI366" s="25" t="s">
        <v>805</v>
      </c>
      <c r="AO366" s="25" t="s">
        <v>662</v>
      </c>
      <c r="AR366" s="17" t="s">
        <v>1630</v>
      </c>
      <c r="AS366" s="17" t="s">
        <v>1630</v>
      </c>
    </row>
    <row r="367" spans="1:45">
      <c r="A367" s="25">
        <v>2</v>
      </c>
      <c r="B367" s="25" t="str">
        <f>IF(A367="","",IFERROR(VLOOKUP(A367,Campaña!$A$2:$K$100000,2,0),"ID NO EXISTE"))</f>
        <v>Otoño 2022</v>
      </c>
      <c r="C367" s="25">
        <v>219</v>
      </c>
      <c r="D367" s="25" t="str">
        <f>IF(C367="","",IFERROR(CONCATENATE(VLOOKUP(C367,EstacionReplica!$A$1:$W$99981,2,0)," - ",VLOOKUP(C367,EstacionReplica!$A$1:$W$99981,3,0)," - ",VLOOKUP(C367,EstacionReplica!$A$1:$W$99981,4,0)),"ID NO EXISTE"))</f>
        <v>H219 - Registro individual - 1</v>
      </c>
      <c r="E367" s="25">
        <v>2022</v>
      </c>
      <c r="F367" s="25">
        <v>5</v>
      </c>
      <c r="G367" s="25">
        <v>23</v>
      </c>
      <c r="H367" s="85">
        <v>0.53125</v>
      </c>
      <c r="I367" s="25" t="s">
        <v>694</v>
      </c>
      <c r="J367" s="25">
        <v>1</v>
      </c>
      <c r="K367" s="25" t="s">
        <v>668</v>
      </c>
      <c r="L367" s="25" t="s">
        <v>1554</v>
      </c>
      <c r="O367" s="25" t="s">
        <v>683</v>
      </c>
      <c r="P367" s="25" t="s">
        <v>844</v>
      </c>
      <c r="Q367" s="25" t="s">
        <v>1603</v>
      </c>
      <c r="R367" s="25" t="s">
        <v>1608</v>
      </c>
      <c r="S367" s="25" t="s">
        <v>1609</v>
      </c>
      <c r="T367" s="25" t="s">
        <v>1558</v>
      </c>
      <c r="V367" s="25" t="s">
        <v>1584</v>
      </c>
      <c r="Z367" s="25" t="s">
        <v>865</v>
      </c>
      <c r="AB367" s="25" t="s">
        <v>664</v>
      </c>
      <c r="AC367" s="25" t="s">
        <v>664</v>
      </c>
      <c r="AD367" s="25">
        <v>1</v>
      </c>
      <c r="AE367" s="25" t="s">
        <v>995</v>
      </c>
      <c r="AF367" s="25">
        <v>-28.292614791476893</v>
      </c>
      <c r="AG367" s="25">
        <v>-70.499808413675439</v>
      </c>
      <c r="AI367" s="25" t="s">
        <v>805</v>
      </c>
      <c r="AO367" s="25" t="s">
        <v>662</v>
      </c>
      <c r="AR367" s="17" t="s">
        <v>1630</v>
      </c>
      <c r="AS367" s="17" t="s">
        <v>1630</v>
      </c>
    </row>
    <row r="368" spans="1:45">
      <c r="A368" s="25">
        <v>2</v>
      </c>
      <c r="B368" s="25" t="str">
        <f>IF(A368="","",IFERROR(VLOOKUP(A368,Campaña!$A$2:$K$100000,2,0),"ID NO EXISTE"))</f>
        <v>Otoño 2022</v>
      </c>
      <c r="C368" s="25">
        <v>220</v>
      </c>
      <c r="D368" s="25" t="str">
        <f>IF(C368="","",IFERROR(CONCATENATE(VLOOKUP(C368,EstacionReplica!$A$1:$W$99981,2,0)," - ",VLOOKUP(C368,EstacionReplica!$A$1:$W$99981,3,0)," - ",VLOOKUP(C368,EstacionReplica!$A$1:$W$99981,4,0)),"ID NO EXISTE"))</f>
        <v>H220 - Registro individual - 1</v>
      </c>
      <c r="E368" s="25">
        <v>2022</v>
      </c>
      <c r="F368" s="25">
        <v>5</v>
      </c>
      <c r="G368" s="25">
        <v>23</v>
      </c>
      <c r="H368" s="85">
        <v>0.53125</v>
      </c>
      <c r="I368" s="25" t="s">
        <v>694</v>
      </c>
      <c r="J368" s="25">
        <v>1</v>
      </c>
      <c r="K368" s="25" t="s">
        <v>668</v>
      </c>
      <c r="L368" s="25" t="s">
        <v>1554</v>
      </c>
      <c r="O368" s="25" t="s">
        <v>683</v>
      </c>
      <c r="P368" s="25" t="s">
        <v>844</v>
      </c>
      <c r="Q368" s="25" t="s">
        <v>1603</v>
      </c>
      <c r="R368" s="25" t="s">
        <v>1604</v>
      </c>
      <c r="S368" s="25" t="s">
        <v>1607</v>
      </c>
      <c r="T368" s="25" t="s">
        <v>1559</v>
      </c>
      <c r="V368" s="25" t="s">
        <v>1583</v>
      </c>
      <c r="Z368" s="25" t="s">
        <v>865</v>
      </c>
      <c r="AB368" s="25" t="s">
        <v>664</v>
      </c>
      <c r="AC368" s="25" t="s">
        <v>664</v>
      </c>
      <c r="AD368" s="25">
        <v>1</v>
      </c>
      <c r="AE368" s="25" t="s">
        <v>995</v>
      </c>
      <c r="AF368" s="25">
        <v>-28.310871090151135</v>
      </c>
      <c r="AG368" s="25">
        <v>-70.514668136536116</v>
      </c>
      <c r="AI368" s="25" t="s">
        <v>805</v>
      </c>
      <c r="AO368" s="25" t="s">
        <v>662</v>
      </c>
      <c r="AR368" s="17" t="s">
        <v>1630</v>
      </c>
      <c r="AS368" s="17" t="s">
        <v>1630</v>
      </c>
    </row>
    <row r="369" spans="1:45">
      <c r="A369" s="25">
        <v>2</v>
      </c>
      <c r="B369" s="25" t="str">
        <f>IF(A369="","",IFERROR(VLOOKUP(A369,Campaña!$A$2:$K$100000,2,0),"ID NO EXISTE"))</f>
        <v>Otoño 2022</v>
      </c>
      <c r="C369" s="25">
        <v>221</v>
      </c>
      <c r="D369" s="25" t="str">
        <f>IF(C369="","",IFERROR(CONCATENATE(VLOOKUP(C369,EstacionReplica!$A$1:$W$99981,2,0)," - ",VLOOKUP(C369,EstacionReplica!$A$1:$W$99981,3,0)," - ",VLOOKUP(C369,EstacionReplica!$A$1:$W$99981,4,0)),"ID NO EXISTE"))</f>
        <v>H221 - Registro individual - 1</v>
      </c>
      <c r="E369" s="25">
        <v>2022</v>
      </c>
      <c r="F369" s="25">
        <v>5</v>
      </c>
      <c r="G369" s="25">
        <v>23</v>
      </c>
      <c r="H369" s="85">
        <v>0.53125</v>
      </c>
      <c r="I369" s="25" t="s">
        <v>694</v>
      </c>
      <c r="J369" s="25">
        <v>1</v>
      </c>
      <c r="K369" s="25" t="s">
        <v>668</v>
      </c>
      <c r="L369" s="25" t="s">
        <v>1554</v>
      </c>
      <c r="O369" s="25" t="s">
        <v>683</v>
      </c>
      <c r="P369" s="25" t="s">
        <v>844</v>
      </c>
      <c r="Q369" s="25" t="s">
        <v>1603</v>
      </c>
      <c r="R369" s="25" t="s">
        <v>1604</v>
      </c>
      <c r="S369" s="25" t="s">
        <v>1607</v>
      </c>
      <c r="T369" s="25" t="s">
        <v>1559</v>
      </c>
      <c r="V369" s="25" t="s">
        <v>1583</v>
      </c>
      <c r="Z369" s="25" t="s">
        <v>865</v>
      </c>
      <c r="AB369" s="25" t="s">
        <v>664</v>
      </c>
      <c r="AC369" s="25" t="s">
        <v>664</v>
      </c>
      <c r="AD369" s="25">
        <v>1</v>
      </c>
      <c r="AE369" s="25" t="s">
        <v>995</v>
      </c>
      <c r="AF369" s="25">
        <v>-28.317831446692619</v>
      </c>
      <c r="AG369" s="25">
        <v>-70.518550506836718</v>
      </c>
      <c r="AI369" s="25" t="s">
        <v>805</v>
      </c>
      <c r="AO369" s="25" t="s">
        <v>662</v>
      </c>
      <c r="AR369" s="17" t="s">
        <v>1630</v>
      </c>
      <c r="AS369" s="17" t="s">
        <v>1630</v>
      </c>
    </row>
    <row r="370" spans="1:45">
      <c r="A370" s="25">
        <v>2</v>
      </c>
      <c r="B370" s="25" t="str">
        <f>IF(A370="","",IFERROR(VLOOKUP(A370,Campaña!$A$2:$K$100000,2,0),"ID NO EXISTE"))</f>
        <v>Otoño 2022</v>
      </c>
      <c r="C370" s="25">
        <v>222</v>
      </c>
      <c r="D370" s="25" t="str">
        <f>IF(C370="","",IFERROR(CONCATENATE(VLOOKUP(C370,EstacionReplica!$A$1:$W$99981,2,0)," - ",VLOOKUP(C370,EstacionReplica!$A$1:$W$99981,3,0)," - ",VLOOKUP(C370,EstacionReplica!$A$1:$W$99981,4,0)),"ID NO EXISTE"))</f>
        <v>H222 - Registro individual - 1</v>
      </c>
      <c r="E370" s="25">
        <v>2022</v>
      </c>
      <c r="F370" s="25">
        <v>5</v>
      </c>
      <c r="G370" s="25">
        <v>23</v>
      </c>
      <c r="H370" s="85">
        <v>0.53125</v>
      </c>
      <c r="I370" s="25" t="s">
        <v>694</v>
      </c>
      <c r="J370" s="25">
        <v>1</v>
      </c>
      <c r="K370" s="25" t="s">
        <v>668</v>
      </c>
      <c r="L370" s="25" t="s">
        <v>1554</v>
      </c>
      <c r="Z370" s="25" t="s">
        <v>888</v>
      </c>
      <c r="AB370" s="25" t="s">
        <v>664</v>
      </c>
      <c r="AC370" s="25" t="s">
        <v>664</v>
      </c>
      <c r="AD370" s="25">
        <v>0</v>
      </c>
      <c r="AE370" s="25" t="s">
        <v>995</v>
      </c>
      <c r="AF370" s="25">
        <v>-28.327119851220797</v>
      </c>
      <c r="AG370" s="25">
        <v>-70.524883882841024</v>
      </c>
      <c r="AI370" s="25" t="s">
        <v>1629</v>
      </c>
      <c r="AO370" s="25" t="s">
        <v>662</v>
      </c>
      <c r="AR370" s="17" t="s">
        <v>1630</v>
      </c>
      <c r="AS370" s="17" t="s">
        <v>1630</v>
      </c>
    </row>
    <row r="371" spans="1:45">
      <c r="A371" s="25">
        <v>2</v>
      </c>
      <c r="B371" s="25" t="str">
        <f>IF(A371="","",IFERROR(VLOOKUP(A371,Campaña!$A$2:$K$100000,2,0),"ID NO EXISTE"))</f>
        <v>Otoño 2022</v>
      </c>
      <c r="C371" s="25">
        <v>223</v>
      </c>
      <c r="D371" s="25" t="str">
        <f>IF(C371="","",IFERROR(CONCATENATE(VLOOKUP(C371,EstacionReplica!$A$1:$W$99981,2,0)," - ",VLOOKUP(C371,EstacionReplica!$A$1:$W$99981,3,0)," - ",VLOOKUP(C371,EstacionReplica!$A$1:$W$99981,4,0)),"ID NO EXISTE"))</f>
        <v>H223 - Registro individual - 1</v>
      </c>
      <c r="E371" s="25">
        <v>2022</v>
      </c>
      <c r="F371" s="25">
        <v>5</v>
      </c>
      <c r="G371" s="25">
        <v>23</v>
      </c>
      <c r="H371" s="85">
        <v>0.53125</v>
      </c>
      <c r="I371" s="25" t="s">
        <v>694</v>
      </c>
      <c r="J371" s="25">
        <v>1</v>
      </c>
      <c r="K371" s="25" t="s">
        <v>668</v>
      </c>
      <c r="L371" s="25" t="s">
        <v>1554</v>
      </c>
      <c r="Z371" s="25" t="s">
        <v>888</v>
      </c>
      <c r="AB371" s="25" t="s">
        <v>664</v>
      </c>
      <c r="AC371" s="25" t="s">
        <v>664</v>
      </c>
      <c r="AD371" s="25">
        <v>0</v>
      </c>
      <c r="AE371" s="25" t="s">
        <v>995</v>
      </c>
      <c r="AF371" s="25">
        <v>-28.331851922097322</v>
      </c>
      <c r="AG371" s="25">
        <v>-70.526236647497896</v>
      </c>
      <c r="AI371" s="25" t="s">
        <v>1629</v>
      </c>
      <c r="AO371" s="25" t="s">
        <v>662</v>
      </c>
      <c r="AR371" s="17" t="s">
        <v>1630</v>
      </c>
      <c r="AS371" s="17" t="s">
        <v>1630</v>
      </c>
    </row>
    <row r="372" spans="1:45">
      <c r="A372" s="25">
        <v>2</v>
      </c>
      <c r="B372" s="25" t="str">
        <f>IF(A372="","",IFERROR(VLOOKUP(A372,Campaña!$A$2:$K$100000,2,0),"ID NO EXISTE"))</f>
        <v>Otoño 2022</v>
      </c>
      <c r="C372" s="25">
        <v>224</v>
      </c>
      <c r="D372" s="25" t="str">
        <f>IF(C372="","",IFERROR(CONCATENATE(VLOOKUP(C372,EstacionReplica!$A$1:$W$99981,2,0)," - ",VLOOKUP(C372,EstacionReplica!$A$1:$W$99981,3,0)," - ",VLOOKUP(C372,EstacionReplica!$A$1:$W$99981,4,0)),"ID NO EXISTE"))</f>
        <v>H224 - Registro individual - 1</v>
      </c>
      <c r="E372" s="25">
        <v>2022</v>
      </c>
      <c r="F372" s="25">
        <v>5</v>
      </c>
      <c r="G372" s="25">
        <v>23</v>
      </c>
      <c r="H372" s="85">
        <v>0.53125</v>
      </c>
      <c r="I372" s="25" t="s">
        <v>694</v>
      </c>
      <c r="J372" s="25">
        <v>1</v>
      </c>
      <c r="K372" s="25" t="s">
        <v>668</v>
      </c>
      <c r="L372" s="25" t="s">
        <v>1554</v>
      </c>
      <c r="O372" s="25" t="s">
        <v>683</v>
      </c>
      <c r="P372" s="25" t="s">
        <v>844</v>
      </c>
      <c r="Q372" s="25" t="s">
        <v>1603</v>
      </c>
      <c r="R372" s="25" t="s">
        <v>1608</v>
      </c>
      <c r="S372" s="25" t="s">
        <v>1609</v>
      </c>
      <c r="T372" s="25" t="s">
        <v>1558</v>
      </c>
      <c r="V372" s="25" t="s">
        <v>1584</v>
      </c>
      <c r="Z372" s="25" t="s">
        <v>865</v>
      </c>
      <c r="AB372" s="25" t="s">
        <v>664</v>
      </c>
      <c r="AC372" s="25" t="s">
        <v>664</v>
      </c>
      <c r="AD372" s="25">
        <v>1</v>
      </c>
      <c r="AE372" s="25" t="s">
        <v>995</v>
      </c>
      <c r="AF372" s="25">
        <v>-28.339040876747006</v>
      </c>
      <c r="AG372" s="25">
        <v>-70.530623702511889</v>
      </c>
      <c r="AI372" s="25" t="s">
        <v>805</v>
      </c>
      <c r="AO372" s="25" t="s">
        <v>662</v>
      </c>
      <c r="AR372" s="17" t="s">
        <v>1630</v>
      </c>
      <c r="AS372" s="17" t="s">
        <v>1630</v>
      </c>
    </row>
    <row r="373" spans="1:45">
      <c r="A373" s="25">
        <v>2</v>
      </c>
      <c r="B373" s="25" t="str">
        <f>IF(A373="","",IFERROR(VLOOKUP(A373,Campaña!$A$2:$K$100000,2,0),"ID NO EXISTE"))</f>
        <v>Otoño 2022</v>
      </c>
      <c r="C373" s="25">
        <v>226</v>
      </c>
      <c r="D373" s="25" t="str">
        <f>IF(C373="","",IFERROR(CONCATENATE(VLOOKUP(C373,EstacionReplica!$A$1:$W$99981,2,0)," - ",VLOOKUP(C373,EstacionReplica!$A$1:$W$99981,3,0)," - ",VLOOKUP(C373,EstacionReplica!$A$1:$W$99981,4,0)),"ID NO EXISTE"))</f>
        <v>H226 - Registro individual - 1</v>
      </c>
      <c r="E373" s="25">
        <v>2022</v>
      </c>
      <c r="F373" s="25">
        <v>5</v>
      </c>
      <c r="G373" s="25">
        <v>23</v>
      </c>
      <c r="H373" s="85">
        <v>0.53125</v>
      </c>
      <c r="I373" s="25" t="s">
        <v>694</v>
      </c>
      <c r="J373" s="25">
        <v>1</v>
      </c>
      <c r="K373" s="25" t="s">
        <v>668</v>
      </c>
      <c r="L373" s="25" t="s">
        <v>1554</v>
      </c>
      <c r="O373" s="25" t="s">
        <v>683</v>
      </c>
      <c r="P373" s="25" t="s">
        <v>844</v>
      </c>
      <c r="Q373" s="25" t="s">
        <v>1603</v>
      </c>
      <c r="R373" s="25" t="s">
        <v>1604</v>
      </c>
      <c r="S373" s="25" t="s">
        <v>1607</v>
      </c>
      <c r="T373" s="25" t="s">
        <v>1559</v>
      </c>
      <c r="V373" s="25" t="s">
        <v>1583</v>
      </c>
      <c r="Z373" s="25" t="s">
        <v>865</v>
      </c>
      <c r="AB373" s="25" t="s">
        <v>664</v>
      </c>
      <c r="AC373" s="25" t="s">
        <v>664</v>
      </c>
      <c r="AD373" s="25">
        <v>1</v>
      </c>
      <c r="AE373" s="25" t="s">
        <v>995</v>
      </c>
      <c r="AF373" s="25">
        <v>-28.46889920513593</v>
      </c>
      <c r="AG373" s="25">
        <v>-70.599050196872028</v>
      </c>
      <c r="AI373" s="25" t="s">
        <v>805</v>
      </c>
      <c r="AO373" s="25" t="s">
        <v>662</v>
      </c>
      <c r="AR373" s="17" t="s">
        <v>1630</v>
      </c>
      <c r="AS373" s="17" t="s">
        <v>1630</v>
      </c>
    </row>
    <row r="374" spans="1:45">
      <c r="A374" s="25">
        <v>2</v>
      </c>
      <c r="B374" s="25" t="str">
        <f>IF(A374="","",IFERROR(VLOOKUP(A374,Campaña!$A$2:$K$100000,2,0),"ID NO EXISTE"))</f>
        <v>Otoño 2022</v>
      </c>
      <c r="C374" s="25">
        <v>230</v>
      </c>
      <c r="D374" s="25" t="str">
        <f>IF(C374="","",IFERROR(CONCATENATE(VLOOKUP(C374,EstacionReplica!$A$1:$W$99981,2,0)," - ",VLOOKUP(C374,EstacionReplica!$A$1:$W$99981,3,0)," - ",VLOOKUP(C374,EstacionReplica!$A$1:$W$99981,4,0)),"ID NO EXISTE"))</f>
        <v>H230 - Registro individual - 1</v>
      </c>
      <c r="E374" s="25">
        <v>2022</v>
      </c>
      <c r="F374" s="25">
        <v>5</v>
      </c>
      <c r="G374" s="25">
        <v>23</v>
      </c>
      <c r="H374" s="85">
        <v>0.53125</v>
      </c>
      <c r="I374" s="25" t="s">
        <v>694</v>
      </c>
      <c r="J374" s="25">
        <v>1</v>
      </c>
      <c r="K374" s="25" t="s">
        <v>668</v>
      </c>
      <c r="L374" s="25" t="s">
        <v>1554</v>
      </c>
      <c r="O374" s="25" t="s">
        <v>683</v>
      </c>
      <c r="P374" s="25" t="s">
        <v>844</v>
      </c>
      <c r="Q374" s="25" t="s">
        <v>1603</v>
      </c>
      <c r="R374" s="25" t="s">
        <v>1604</v>
      </c>
      <c r="S374" s="25" t="s">
        <v>1607</v>
      </c>
      <c r="T374" s="25" t="s">
        <v>1559</v>
      </c>
      <c r="V374" s="25" t="s">
        <v>1583</v>
      </c>
      <c r="Z374" s="25" t="s">
        <v>865</v>
      </c>
      <c r="AB374" s="25" t="s">
        <v>664</v>
      </c>
      <c r="AC374" s="25" t="s">
        <v>664</v>
      </c>
      <c r="AD374" s="25">
        <v>1</v>
      </c>
      <c r="AE374" s="25" t="s">
        <v>995</v>
      </c>
      <c r="AF374" s="25">
        <v>-28.585753433260887</v>
      </c>
      <c r="AG374" s="25">
        <v>-70.638143781571358</v>
      </c>
      <c r="AI374" s="25" t="s">
        <v>805</v>
      </c>
      <c r="AO374" s="25" t="s">
        <v>662</v>
      </c>
      <c r="AR374" s="17" t="s">
        <v>1630</v>
      </c>
      <c r="AS374" s="17" t="s">
        <v>1630</v>
      </c>
    </row>
    <row r="375" spans="1:45">
      <c r="A375" s="25">
        <v>2</v>
      </c>
      <c r="B375" s="25" t="str">
        <f>IF(A375="","",IFERROR(VLOOKUP(A375,Campaña!$A$2:$K$100000,2,0),"ID NO EXISTE"))</f>
        <v>Otoño 2022</v>
      </c>
      <c r="C375" s="25">
        <v>231</v>
      </c>
      <c r="D375" s="25" t="str">
        <f>IF(C375="","",IFERROR(CONCATENATE(VLOOKUP(C375,EstacionReplica!$A$1:$W$99981,2,0)," - ",VLOOKUP(C375,EstacionReplica!$A$1:$W$99981,3,0)," - ",VLOOKUP(C375,EstacionReplica!$A$1:$W$99981,4,0)),"ID NO EXISTE"))</f>
        <v>H231 - Registro individual - 1</v>
      </c>
      <c r="E375" s="25">
        <v>2022</v>
      </c>
      <c r="F375" s="25">
        <v>5</v>
      </c>
      <c r="G375" s="25">
        <v>23</v>
      </c>
      <c r="H375" s="85">
        <v>0.53125</v>
      </c>
      <c r="I375" s="25" t="s">
        <v>694</v>
      </c>
      <c r="J375" s="25">
        <v>1</v>
      </c>
      <c r="K375" s="25" t="s">
        <v>668</v>
      </c>
      <c r="L375" s="25" t="s">
        <v>1554</v>
      </c>
      <c r="O375" s="25" t="s">
        <v>683</v>
      </c>
      <c r="P375" s="25" t="s">
        <v>844</v>
      </c>
      <c r="Q375" s="25" t="s">
        <v>1603</v>
      </c>
      <c r="R375" s="25" t="s">
        <v>1610</v>
      </c>
      <c r="S375" s="25" t="s">
        <v>1611</v>
      </c>
      <c r="T375" s="25" t="s">
        <v>1560</v>
      </c>
      <c r="V375" s="25" t="s">
        <v>1585</v>
      </c>
      <c r="Z375" s="25" t="s">
        <v>865</v>
      </c>
      <c r="AB375" s="25" t="s">
        <v>664</v>
      </c>
      <c r="AC375" s="25" t="s">
        <v>664</v>
      </c>
      <c r="AD375" s="25">
        <v>1</v>
      </c>
      <c r="AE375" s="25" t="s">
        <v>995</v>
      </c>
      <c r="AF375" s="25">
        <v>-28.659825769628267</v>
      </c>
      <c r="AG375" s="25">
        <v>-70.671410335545261</v>
      </c>
      <c r="AI375" s="25" t="s">
        <v>805</v>
      </c>
      <c r="AO375" s="25" t="s">
        <v>662</v>
      </c>
      <c r="AR375" s="17" t="s">
        <v>1630</v>
      </c>
      <c r="AS375" s="17" t="s">
        <v>1630</v>
      </c>
    </row>
    <row r="376" spans="1:45">
      <c r="A376" s="25">
        <v>2</v>
      </c>
      <c r="B376" s="25" t="str">
        <f>IF(A376="","",IFERROR(VLOOKUP(A376,Campaña!$A$2:$K$100000,2,0),"ID NO EXISTE"))</f>
        <v>Otoño 2022</v>
      </c>
      <c r="C376" s="25">
        <v>232</v>
      </c>
      <c r="D376" s="25" t="str">
        <f>IF(C376="","",IFERROR(CONCATENATE(VLOOKUP(C376,EstacionReplica!$A$1:$W$99981,2,0)," - ",VLOOKUP(C376,EstacionReplica!$A$1:$W$99981,3,0)," - ",VLOOKUP(C376,EstacionReplica!$A$1:$W$99981,4,0)),"ID NO EXISTE"))</f>
        <v>H232 - Registro individual - 1</v>
      </c>
      <c r="E376" s="25">
        <v>2022</v>
      </c>
      <c r="F376" s="25">
        <v>5</v>
      </c>
      <c r="G376" s="25">
        <v>23</v>
      </c>
      <c r="H376" s="85">
        <v>0.53125</v>
      </c>
      <c r="I376" s="25" t="s">
        <v>694</v>
      </c>
      <c r="J376" s="25">
        <v>1</v>
      </c>
      <c r="K376" s="25" t="s">
        <v>668</v>
      </c>
      <c r="L376" s="25" t="s">
        <v>1554</v>
      </c>
      <c r="O376" s="25" t="s">
        <v>683</v>
      </c>
      <c r="P376" s="25" t="s">
        <v>844</v>
      </c>
      <c r="Q376" s="25" t="s">
        <v>1603</v>
      </c>
      <c r="R376" s="25" t="s">
        <v>1604</v>
      </c>
      <c r="S376" s="25" t="s">
        <v>1627</v>
      </c>
      <c r="T376" s="25" t="s">
        <v>1577</v>
      </c>
      <c r="V376" s="25" t="s">
        <v>1598</v>
      </c>
      <c r="Z376" s="25" t="s">
        <v>865</v>
      </c>
      <c r="AB376" s="25" t="s">
        <v>664</v>
      </c>
      <c r="AC376" s="25" t="s">
        <v>664</v>
      </c>
      <c r="AD376" s="25">
        <v>1</v>
      </c>
      <c r="AE376" s="25" t="s">
        <v>995</v>
      </c>
      <c r="AF376" s="25">
        <v>-28.692481403417368</v>
      </c>
      <c r="AG376" s="25">
        <v>-70.678243541230103</v>
      </c>
      <c r="AI376" s="25" t="s">
        <v>805</v>
      </c>
      <c r="AO376" s="25" t="s">
        <v>662</v>
      </c>
      <c r="AR376" s="17" t="s">
        <v>1630</v>
      </c>
      <c r="AS376" s="17" t="s">
        <v>1630</v>
      </c>
    </row>
    <row r="377" spans="1:45">
      <c r="A377" s="25">
        <v>2</v>
      </c>
      <c r="B377" s="25" t="str">
        <f>IF(A377="","",IFERROR(VLOOKUP(A377,Campaña!$A$2:$K$100000,2,0),"ID NO EXISTE"))</f>
        <v>Otoño 2022</v>
      </c>
      <c r="C377" s="25">
        <v>233</v>
      </c>
      <c r="D377" s="25" t="str">
        <f>IF(C377="","",IFERROR(CONCATENATE(VLOOKUP(C377,EstacionReplica!$A$1:$W$99981,2,0)," - ",VLOOKUP(C377,EstacionReplica!$A$1:$W$99981,3,0)," - ",VLOOKUP(C377,EstacionReplica!$A$1:$W$99981,4,0)),"ID NO EXISTE"))</f>
        <v>H233 - Registro individual - 1</v>
      </c>
      <c r="E377" s="25">
        <v>2022</v>
      </c>
      <c r="F377" s="25">
        <v>5</v>
      </c>
      <c r="G377" s="25">
        <v>23</v>
      </c>
      <c r="H377" s="85">
        <v>0.53125</v>
      </c>
      <c r="I377" s="25" t="s">
        <v>694</v>
      </c>
      <c r="J377" s="25">
        <v>1</v>
      </c>
      <c r="K377" s="25" t="s">
        <v>668</v>
      </c>
      <c r="L377" s="25" t="s">
        <v>1554</v>
      </c>
      <c r="O377" s="25" t="s">
        <v>683</v>
      </c>
      <c r="P377" s="25" t="s">
        <v>844</v>
      </c>
      <c r="Q377" s="25" t="s">
        <v>1603</v>
      </c>
      <c r="R377" s="25" t="s">
        <v>1604</v>
      </c>
      <c r="S377" s="25" t="s">
        <v>1607</v>
      </c>
      <c r="T377" s="25" t="s">
        <v>1559</v>
      </c>
      <c r="V377" s="25" t="s">
        <v>1583</v>
      </c>
      <c r="Z377" s="25" t="s">
        <v>865</v>
      </c>
      <c r="AB377" s="25" t="s">
        <v>664</v>
      </c>
      <c r="AC377" s="25" t="s">
        <v>664</v>
      </c>
      <c r="AD377" s="25">
        <v>1</v>
      </c>
      <c r="AE377" s="25" t="s">
        <v>995</v>
      </c>
      <c r="AF377" s="25">
        <v>-28.717004366643927</v>
      </c>
      <c r="AG377" s="25">
        <v>-70.679372055444986</v>
      </c>
      <c r="AI377" s="25" t="s">
        <v>805</v>
      </c>
      <c r="AO377" s="25" t="s">
        <v>662</v>
      </c>
      <c r="AR377" s="17" t="s">
        <v>1630</v>
      </c>
      <c r="AS377" s="17" t="s">
        <v>1630</v>
      </c>
    </row>
    <row r="378" spans="1:45">
      <c r="A378" s="25">
        <v>2</v>
      </c>
      <c r="B378" s="25" t="str">
        <f>IF(A378="","",IFERROR(VLOOKUP(A378,Campaña!$A$2:$K$100000,2,0),"ID NO EXISTE"))</f>
        <v>Otoño 2022</v>
      </c>
      <c r="C378" s="25">
        <v>234</v>
      </c>
      <c r="D378" s="25" t="str">
        <f>IF(C378="","",IFERROR(CONCATENATE(VLOOKUP(C378,EstacionReplica!$A$1:$W$99981,2,0)," - ",VLOOKUP(C378,EstacionReplica!$A$1:$W$99981,3,0)," - ",VLOOKUP(C378,EstacionReplica!$A$1:$W$99981,4,0)),"ID NO EXISTE"))</f>
        <v>H234 - Registro individual - 1</v>
      </c>
      <c r="E378" s="25">
        <v>2022</v>
      </c>
      <c r="F378" s="25">
        <v>5</v>
      </c>
      <c r="G378" s="25">
        <v>23</v>
      </c>
      <c r="H378" s="85">
        <v>0.53125</v>
      </c>
      <c r="I378" s="25" t="s">
        <v>694</v>
      </c>
      <c r="J378" s="25">
        <v>1</v>
      </c>
      <c r="K378" s="25" t="s">
        <v>668</v>
      </c>
      <c r="L378" s="25" t="s">
        <v>1554</v>
      </c>
      <c r="O378" s="25" t="s">
        <v>683</v>
      </c>
      <c r="P378" s="25" t="s">
        <v>844</v>
      </c>
      <c r="Q378" s="25" t="s">
        <v>1603</v>
      </c>
      <c r="R378" s="25" t="s">
        <v>1604</v>
      </c>
      <c r="S378" s="25" t="s">
        <v>1606</v>
      </c>
      <c r="T378" s="25" t="s">
        <v>1556</v>
      </c>
      <c r="Z378" s="25" t="s">
        <v>865</v>
      </c>
      <c r="AB378" s="25" t="s">
        <v>664</v>
      </c>
      <c r="AC378" s="25" t="s">
        <v>664</v>
      </c>
      <c r="AD378" s="25">
        <v>1</v>
      </c>
      <c r="AE378" s="25" t="s">
        <v>995</v>
      </c>
      <c r="AF378" s="25">
        <v>-28.734414639560043</v>
      </c>
      <c r="AG378" s="25">
        <v>-70.686418038240134</v>
      </c>
      <c r="AI378" s="25" t="s">
        <v>805</v>
      </c>
      <c r="AO378" s="25" t="s">
        <v>662</v>
      </c>
      <c r="AR378" s="17" t="s">
        <v>1630</v>
      </c>
      <c r="AS378" s="17" t="s">
        <v>1630</v>
      </c>
    </row>
    <row r="379" spans="1:45">
      <c r="A379" s="25">
        <v>2</v>
      </c>
      <c r="B379" s="25" t="str">
        <f>IF(A379="","",IFERROR(VLOOKUP(A379,Campaña!$A$2:$K$100000,2,0),"ID NO EXISTE"))</f>
        <v>Otoño 2022</v>
      </c>
      <c r="C379" s="25">
        <v>235</v>
      </c>
      <c r="D379" s="25" t="str">
        <f>IF(C379="","",IFERROR(CONCATENATE(VLOOKUP(C379,EstacionReplica!$A$1:$W$99981,2,0)," - ",VLOOKUP(C379,EstacionReplica!$A$1:$W$99981,3,0)," - ",VLOOKUP(C379,EstacionReplica!$A$1:$W$99981,4,0)),"ID NO EXISTE"))</f>
        <v>H235 - Registro individual - 1</v>
      </c>
      <c r="E379" s="25">
        <v>2022</v>
      </c>
      <c r="F379" s="25">
        <v>5</v>
      </c>
      <c r="G379" s="25">
        <v>23</v>
      </c>
      <c r="H379" s="85">
        <v>0.53125</v>
      </c>
      <c r="I379" s="25" t="s">
        <v>694</v>
      </c>
      <c r="J379" s="25">
        <v>1</v>
      </c>
      <c r="K379" s="25" t="s">
        <v>668</v>
      </c>
      <c r="L379" s="25" t="s">
        <v>1554</v>
      </c>
      <c r="O379" s="25" t="s">
        <v>683</v>
      </c>
      <c r="P379" s="25" t="s">
        <v>844</v>
      </c>
      <c r="Q379" s="25" t="s">
        <v>1603</v>
      </c>
      <c r="R379" s="25" t="s">
        <v>1604</v>
      </c>
      <c r="S379" s="25" t="s">
        <v>1607</v>
      </c>
      <c r="T379" s="25" t="s">
        <v>1557</v>
      </c>
      <c r="V379" s="25" t="s">
        <v>1583</v>
      </c>
      <c r="Z379" s="25" t="s">
        <v>865</v>
      </c>
      <c r="AB379" s="25" t="s">
        <v>664</v>
      </c>
      <c r="AC379" s="25" t="s">
        <v>664</v>
      </c>
      <c r="AD379" s="25">
        <v>1</v>
      </c>
      <c r="AE379" s="25" t="s">
        <v>995</v>
      </c>
      <c r="AF379" s="25">
        <v>-28.744746453750864</v>
      </c>
      <c r="AG379" s="25">
        <v>-70.690823143686075</v>
      </c>
      <c r="AI379" s="25" t="s">
        <v>805</v>
      </c>
      <c r="AO379" s="25" t="s">
        <v>662</v>
      </c>
      <c r="AR379" s="17" t="s">
        <v>1630</v>
      </c>
      <c r="AS379" s="17" t="s">
        <v>1630</v>
      </c>
    </row>
    <row r="380" spans="1:45">
      <c r="A380" s="25">
        <v>2</v>
      </c>
      <c r="B380" s="25" t="str">
        <f>IF(A380="","",IFERROR(VLOOKUP(A380,Campaña!$A$2:$K$100000,2,0),"ID NO EXISTE"))</f>
        <v>Otoño 2022</v>
      </c>
      <c r="C380" s="25">
        <v>236</v>
      </c>
      <c r="D380" s="25" t="str">
        <f>IF(C380="","",IFERROR(CONCATENATE(VLOOKUP(C380,EstacionReplica!$A$1:$W$99981,2,0)," - ",VLOOKUP(C380,EstacionReplica!$A$1:$W$99981,3,0)," - ",VLOOKUP(C380,EstacionReplica!$A$1:$W$99981,4,0)),"ID NO EXISTE"))</f>
        <v>H236 - Registro individual - 1</v>
      </c>
      <c r="E380" s="25">
        <v>2022</v>
      </c>
      <c r="F380" s="25">
        <v>5</v>
      </c>
      <c r="G380" s="25">
        <v>23</v>
      </c>
      <c r="H380" s="85">
        <v>0.53125</v>
      </c>
      <c r="I380" s="25" t="s">
        <v>694</v>
      </c>
      <c r="J380" s="25">
        <v>1</v>
      </c>
      <c r="K380" s="25" t="s">
        <v>668</v>
      </c>
      <c r="L380" s="25" t="s">
        <v>1554</v>
      </c>
      <c r="O380" s="25" t="s">
        <v>683</v>
      </c>
      <c r="P380" s="25" t="s">
        <v>844</v>
      </c>
      <c r="Q380" s="25" t="s">
        <v>1603</v>
      </c>
      <c r="R380" s="25" t="s">
        <v>1608</v>
      </c>
      <c r="S380" s="25" t="s">
        <v>1609</v>
      </c>
      <c r="T380" s="25" t="s">
        <v>1558</v>
      </c>
      <c r="V380" s="25" t="s">
        <v>1584</v>
      </c>
      <c r="Z380" s="25" t="s">
        <v>865</v>
      </c>
      <c r="AB380" s="25" t="s">
        <v>664</v>
      </c>
      <c r="AC380" s="25" t="s">
        <v>664</v>
      </c>
      <c r="AD380" s="25">
        <v>1</v>
      </c>
      <c r="AE380" s="25" t="s">
        <v>995</v>
      </c>
      <c r="AF380" s="25">
        <v>-28.749039662103666</v>
      </c>
      <c r="AG380" s="25">
        <v>-70.692448768481839</v>
      </c>
      <c r="AI380" s="25" t="s">
        <v>805</v>
      </c>
      <c r="AO380" s="25" t="s">
        <v>662</v>
      </c>
      <c r="AR380" s="17" t="s">
        <v>1630</v>
      </c>
      <c r="AS380" s="17" t="s">
        <v>1630</v>
      </c>
    </row>
    <row r="381" spans="1:45">
      <c r="A381" s="25">
        <v>2</v>
      </c>
      <c r="B381" s="25" t="str">
        <f>IF(A381="","",IFERROR(VLOOKUP(A381,Campaña!$A$2:$K$100000,2,0),"ID NO EXISTE"))</f>
        <v>Otoño 2022</v>
      </c>
      <c r="C381" s="25">
        <v>237</v>
      </c>
      <c r="D381" s="25" t="str">
        <f>IF(C381="","",IFERROR(CONCATENATE(VLOOKUP(C381,EstacionReplica!$A$1:$W$99981,2,0)," - ",VLOOKUP(C381,EstacionReplica!$A$1:$W$99981,3,0)," - ",VLOOKUP(C381,EstacionReplica!$A$1:$W$99981,4,0)),"ID NO EXISTE"))</f>
        <v>H237 - Registro individual - 1</v>
      </c>
      <c r="E381" s="25">
        <v>2022</v>
      </c>
      <c r="F381" s="25">
        <v>5</v>
      </c>
      <c r="G381" s="25">
        <v>23</v>
      </c>
      <c r="H381" s="85">
        <v>0.53125</v>
      </c>
      <c r="I381" s="25" t="s">
        <v>694</v>
      </c>
      <c r="J381" s="25">
        <v>1</v>
      </c>
      <c r="K381" s="25" t="s">
        <v>668</v>
      </c>
      <c r="L381" s="25" t="s">
        <v>1554</v>
      </c>
      <c r="O381" s="25" t="s">
        <v>683</v>
      </c>
      <c r="P381" s="25" t="s">
        <v>844</v>
      </c>
      <c r="Q381" s="25" t="s">
        <v>1603</v>
      </c>
      <c r="R381" s="25" t="s">
        <v>1608</v>
      </c>
      <c r="S381" s="25" t="s">
        <v>1609</v>
      </c>
      <c r="T381" s="25" t="s">
        <v>1558</v>
      </c>
      <c r="V381" s="25" t="s">
        <v>1584</v>
      </c>
      <c r="Z381" s="25" t="s">
        <v>865</v>
      </c>
      <c r="AB381" s="25" t="s">
        <v>664</v>
      </c>
      <c r="AC381" s="25" t="s">
        <v>664</v>
      </c>
      <c r="AD381" s="25">
        <v>1</v>
      </c>
      <c r="AE381" s="25" t="s">
        <v>995</v>
      </c>
      <c r="AF381" s="25">
        <v>-28.765969754298698</v>
      </c>
      <c r="AG381" s="25">
        <v>-70.69382798954571</v>
      </c>
      <c r="AI381" s="25" t="s">
        <v>805</v>
      </c>
      <c r="AO381" s="25" t="s">
        <v>662</v>
      </c>
      <c r="AR381" s="17" t="s">
        <v>1630</v>
      </c>
      <c r="AS381" s="17" t="s">
        <v>1630</v>
      </c>
    </row>
    <row r="382" spans="1:45">
      <c r="A382" s="25">
        <v>2</v>
      </c>
      <c r="B382" s="25" t="str">
        <f>IF(A382="","",IFERROR(VLOOKUP(A382,Campaña!$A$2:$K$100000,2,0),"ID NO EXISTE"))</f>
        <v>Otoño 2022</v>
      </c>
      <c r="C382" s="25">
        <v>238</v>
      </c>
      <c r="D382" s="25" t="str">
        <f>IF(C382="","",IFERROR(CONCATENATE(VLOOKUP(C382,EstacionReplica!$A$1:$W$99981,2,0)," - ",VLOOKUP(C382,EstacionReplica!$A$1:$W$99981,3,0)," - ",VLOOKUP(C382,EstacionReplica!$A$1:$W$99981,4,0)),"ID NO EXISTE"))</f>
        <v>H238 - Registro individual - 1</v>
      </c>
      <c r="E382" s="25">
        <v>2022</v>
      </c>
      <c r="F382" s="25">
        <v>5</v>
      </c>
      <c r="G382" s="25">
        <v>23</v>
      </c>
      <c r="H382" s="85">
        <v>0.53125</v>
      </c>
      <c r="I382" s="25" t="s">
        <v>694</v>
      </c>
      <c r="J382" s="25">
        <v>1</v>
      </c>
      <c r="K382" s="25" t="s">
        <v>668</v>
      </c>
      <c r="L382" s="25" t="s">
        <v>1554</v>
      </c>
      <c r="O382" s="25" t="s">
        <v>683</v>
      </c>
      <c r="P382" s="25" t="s">
        <v>844</v>
      </c>
      <c r="Q382" s="25" t="s">
        <v>1603</v>
      </c>
      <c r="R382" s="25" t="s">
        <v>1604</v>
      </c>
      <c r="S382" s="25" t="s">
        <v>1612</v>
      </c>
      <c r="T382" s="25" t="s">
        <v>1561</v>
      </c>
      <c r="V382" s="25" t="s">
        <v>1586</v>
      </c>
      <c r="Z382" s="25" t="s">
        <v>865</v>
      </c>
      <c r="AB382" s="25" t="s">
        <v>664</v>
      </c>
      <c r="AC382" s="25" t="s">
        <v>664</v>
      </c>
      <c r="AD382" s="25">
        <v>1</v>
      </c>
      <c r="AE382" s="25" t="s">
        <v>995</v>
      </c>
      <c r="AF382" s="25">
        <v>-28.773348652325435</v>
      </c>
      <c r="AG382" s="25">
        <v>-70.695493766513835</v>
      </c>
      <c r="AI382" s="25" t="s">
        <v>805</v>
      </c>
      <c r="AO382" s="25" t="s">
        <v>662</v>
      </c>
      <c r="AR382" s="17" t="s">
        <v>1630</v>
      </c>
      <c r="AS382" s="17" t="s">
        <v>1630</v>
      </c>
    </row>
    <row r="383" spans="1:45">
      <c r="A383" s="25">
        <v>2</v>
      </c>
      <c r="B383" s="25" t="str">
        <f>IF(A383="","",IFERROR(VLOOKUP(A383,Campaña!$A$2:$K$100000,2,0),"ID NO EXISTE"))</f>
        <v>Otoño 2022</v>
      </c>
      <c r="C383" s="25">
        <v>239</v>
      </c>
      <c r="D383" s="25" t="str">
        <f>IF(C383="","",IFERROR(CONCATENATE(VLOOKUP(C383,EstacionReplica!$A$1:$W$99981,2,0)," - ",VLOOKUP(C383,EstacionReplica!$A$1:$W$99981,3,0)," - ",VLOOKUP(C383,EstacionReplica!$A$1:$W$99981,4,0)),"ID NO EXISTE"))</f>
        <v>H239 - Registro individual - 1</v>
      </c>
      <c r="E383" s="25">
        <v>2022</v>
      </c>
      <c r="F383" s="25">
        <v>5</v>
      </c>
      <c r="G383" s="25">
        <v>23</v>
      </c>
      <c r="H383" s="85">
        <v>0.53125</v>
      </c>
      <c r="I383" s="25" t="s">
        <v>694</v>
      </c>
      <c r="J383" s="25">
        <v>1</v>
      </c>
      <c r="K383" s="25" t="s">
        <v>668</v>
      </c>
      <c r="L383" s="25" t="s">
        <v>1554</v>
      </c>
      <c r="O383" s="25" t="s">
        <v>683</v>
      </c>
      <c r="P383" s="25" t="s">
        <v>844</v>
      </c>
      <c r="Q383" s="25" t="s">
        <v>1603</v>
      </c>
      <c r="R383" s="25" t="s">
        <v>1604</v>
      </c>
      <c r="S383" s="25" t="s">
        <v>1607</v>
      </c>
      <c r="T383" s="25" t="s">
        <v>1559</v>
      </c>
      <c r="V383" s="25" t="s">
        <v>1583</v>
      </c>
      <c r="Z383" s="25" t="s">
        <v>865</v>
      </c>
      <c r="AB383" s="25" t="s">
        <v>664</v>
      </c>
      <c r="AC383" s="25" t="s">
        <v>664</v>
      </c>
      <c r="AD383" s="25">
        <v>1</v>
      </c>
      <c r="AE383" s="25" t="s">
        <v>995</v>
      </c>
      <c r="AF383" s="25">
        <v>-28.780078131109228</v>
      </c>
      <c r="AG383" s="25">
        <v>-70.695694796879678</v>
      </c>
      <c r="AI383" s="25" t="s">
        <v>805</v>
      </c>
      <c r="AO383" s="25" t="s">
        <v>662</v>
      </c>
      <c r="AR383" s="17" t="s">
        <v>1630</v>
      </c>
      <c r="AS383" s="17" t="s">
        <v>1630</v>
      </c>
    </row>
    <row r="384" spans="1:45">
      <c r="A384" s="25">
        <v>2</v>
      </c>
      <c r="B384" s="25" t="str">
        <f>IF(A384="","",IFERROR(VLOOKUP(A384,Campaña!$A$2:$K$100000,2,0),"ID NO EXISTE"))</f>
        <v>Otoño 2022</v>
      </c>
      <c r="C384" s="25">
        <v>240</v>
      </c>
      <c r="D384" s="25" t="str">
        <f>IF(C384="","",IFERROR(CONCATENATE(VLOOKUP(C384,EstacionReplica!$A$1:$W$99981,2,0)," - ",VLOOKUP(C384,EstacionReplica!$A$1:$W$99981,3,0)," - ",VLOOKUP(C384,EstacionReplica!$A$1:$W$99981,4,0)),"ID NO EXISTE"))</f>
        <v>H240 - Registro individual - 1</v>
      </c>
      <c r="E384" s="25">
        <v>2022</v>
      </c>
      <c r="F384" s="25">
        <v>5</v>
      </c>
      <c r="G384" s="25">
        <v>23</v>
      </c>
      <c r="H384" s="85">
        <v>0.53125</v>
      </c>
      <c r="I384" s="25" t="s">
        <v>694</v>
      </c>
      <c r="J384" s="25">
        <v>1</v>
      </c>
      <c r="K384" s="25" t="s">
        <v>668</v>
      </c>
      <c r="L384" s="25" t="s">
        <v>1554</v>
      </c>
      <c r="Z384" s="25" t="s">
        <v>888</v>
      </c>
      <c r="AB384" s="25" t="s">
        <v>664</v>
      </c>
      <c r="AC384" s="25" t="s">
        <v>664</v>
      </c>
      <c r="AD384" s="25">
        <v>0</v>
      </c>
      <c r="AE384" s="25" t="s">
        <v>995</v>
      </c>
      <c r="AF384" s="25">
        <v>-28.788338713139829</v>
      </c>
      <c r="AG384" s="25">
        <v>-70.697569895817963</v>
      </c>
      <c r="AI384" s="25" t="s">
        <v>1629</v>
      </c>
      <c r="AO384" s="25" t="s">
        <v>662</v>
      </c>
      <c r="AR384" s="17" t="s">
        <v>1630</v>
      </c>
      <c r="AS384" s="17" t="s">
        <v>1630</v>
      </c>
    </row>
    <row r="385" spans="1:45">
      <c r="A385" s="25">
        <v>2</v>
      </c>
      <c r="B385" s="25" t="str">
        <f>IF(A385="","",IFERROR(VLOOKUP(A385,Campaña!$A$2:$K$100000,2,0),"ID NO EXISTE"))</f>
        <v>Otoño 2022</v>
      </c>
      <c r="C385" s="25">
        <v>241</v>
      </c>
      <c r="D385" s="25" t="str">
        <f>IF(C385="","",IFERROR(CONCATENATE(VLOOKUP(C385,EstacionReplica!$A$1:$W$99981,2,0)," - ",VLOOKUP(C385,EstacionReplica!$A$1:$W$99981,3,0)," - ",VLOOKUP(C385,EstacionReplica!$A$1:$W$99981,4,0)),"ID NO EXISTE"))</f>
        <v>H241 - Registro individual - 1</v>
      </c>
      <c r="E385" s="25">
        <v>2022</v>
      </c>
      <c r="F385" s="25">
        <v>5</v>
      </c>
      <c r="G385" s="25">
        <v>23</v>
      </c>
      <c r="H385" s="85">
        <v>0.53125</v>
      </c>
      <c r="I385" s="25" t="s">
        <v>694</v>
      </c>
      <c r="J385" s="25">
        <v>1</v>
      </c>
      <c r="K385" s="25" t="s">
        <v>668</v>
      </c>
      <c r="L385" s="25" t="s">
        <v>1554</v>
      </c>
      <c r="O385" s="25" t="s">
        <v>683</v>
      </c>
      <c r="P385" s="25" t="s">
        <v>844</v>
      </c>
      <c r="Q385" s="25" t="s">
        <v>1603</v>
      </c>
      <c r="R385" s="25" t="s">
        <v>1608</v>
      </c>
      <c r="S385" s="25" t="s">
        <v>1609</v>
      </c>
      <c r="T385" s="25" t="s">
        <v>1558</v>
      </c>
      <c r="V385" s="25" t="s">
        <v>1584</v>
      </c>
      <c r="Z385" s="25" t="s">
        <v>865</v>
      </c>
      <c r="AB385" s="25" t="s">
        <v>664</v>
      </c>
      <c r="AC385" s="25" t="s">
        <v>664</v>
      </c>
      <c r="AD385" s="25">
        <v>1</v>
      </c>
      <c r="AE385" s="25" t="s">
        <v>995</v>
      </c>
      <c r="AF385" s="25">
        <v>-28.801753999395952</v>
      </c>
      <c r="AG385" s="25">
        <v>-70.702151694992523</v>
      </c>
      <c r="AI385" s="25" t="s">
        <v>805</v>
      </c>
      <c r="AO385" s="25" t="s">
        <v>662</v>
      </c>
      <c r="AR385" s="17" t="s">
        <v>1630</v>
      </c>
      <c r="AS385" s="17" t="s">
        <v>1630</v>
      </c>
    </row>
    <row r="386" spans="1:45">
      <c r="A386" s="25">
        <v>2</v>
      </c>
      <c r="B386" s="25" t="str">
        <f>IF(A386="","",IFERROR(VLOOKUP(A386,Campaña!$A$2:$K$100000,2,0),"ID NO EXISTE"))</f>
        <v>Otoño 2022</v>
      </c>
      <c r="C386" s="25">
        <v>242</v>
      </c>
      <c r="D386" s="25" t="str">
        <f>IF(C386="","",IFERROR(CONCATENATE(VLOOKUP(C386,EstacionReplica!$A$1:$W$99981,2,0)," - ",VLOOKUP(C386,EstacionReplica!$A$1:$W$99981,3,0)," - ",VLOOKUP(C386,EstacionReplica!$A$1:$W$99981,4,0)),"ID NO EXISTE"))</f>
        <v>H242 - Registro individual - 1</v>
      </c>
      <c r="E386" s="25">
        <v>2022</v>
      </c>
      <c r="F386" s="25">
        <v>5</v>
      </c>
      <c r="G386" s="25">
        <v>23</v>
      </c>
      <c r="H386" s="85">
        <v>0.53125</v>
      </c>
      <c r="I386" s="25" t="s">
        <v>694</v>
      </c>
      <c r="J386" s="25">
        <v>1</v>
      </c>
      <c r="K386" s="25" t="s">
        <v>668</v>
      </c>
      <c r="L386" s="25" t="s">
        <v>1554</v>
      </c>
      <c r="O386" s="25" t="s">
        <v>683</v>
      </c>
      <c r="P386" s="25" t="s">
        <v>844</v>
      </c>
      <c r="Q386" s="25" t="s">
        <v>1603</v>
      </c>
      <c r="R386" s="25" t="s">
        <v>1604</v>
      </c>
      <c r="S386" s="25" t="s">
        <v>1605</v>
      </c>
      <c r="T386" s="25" t="s">
        <v>1562</v>
      </c>
      <c r="V386" s="25" t="s">
        <v>1587</v>
      </c>
      <c r="Z386" s="25" t="s">
        <v>865</v>
      </c>
      <c r="AB386" s="25" t="s">
        <v>664</v>
      </c>
      <c r="AC386" s="25" t="s">
        <v>664</v>
      </c>
      <c r="AD386" s="25">
        <v>1</v>
      </c>
      <c r="AE386" s="25" t="s">
        <v>995</v>
      </c>
      <c r="AF386" s="25">
        <v>-28.841805509368871</v>
      </c>
      <c r="AG386" s="25">
        <v>-70.709782883788833</v>
      </c>
      <c r="AI386" s="25" t="s">
        <v>805</v>
      </c>
      <c r="AO386" s="25" t="s">
        <v>662</v>
      </c>
      <c r="AR386" s="17" t="s">
        <v>1630</v>
      </c>
      <c r="AS386" s="17" t="s">
        <v>1630</v>
      </c>
    </row>
    <row r="387" spans="1:45">
      <c r="A387" s="25">
        <v>2</v>
      </c>
      <c r="B387" s="25" t="str">
        <f>IF(A387="","",IFERROR(VLOOKUP(A387,Campaña!$A$2:$K$100000,2,0),"ID NO EXISTE"))</f>
        <v>Otoño 2022</v>
      </c>
      <c r="C387" s="25">
        <v>243</v>
      </c>
      <c r="D387" s="25" t="str">
        <f>IF(C387="","",IFERROR(CONCATENATE(VLOOKUP(C387,EstacionReplica!$A$1:$W$99981,2,0)," - ",VLOOKUP(C387,EstacionReplica!$A$1:$W$99981,3,0)," - ",VLOOKUP(C387,EstacionReplica!$A$1:$W$99981,4,0)),"ID NO EXISTE"))</f>
        <v>H243 - Registro individual - 1</v>
      </c>
      <c r="E387" s="25">
        <v>2022</v>
      </c>
      <c r="F387" s="25">
        <v>5</v>
      </c>
      <c r="G387" s="25">
        <v>23</v>
      </c>
      <c r="H387" s="85">
        <v>0.53125</v>
      </c>
      <c r="I387" s="25" t="s">
        <v>694</v>
      </c>
      <c r="J387" s="25">
        <v>1</v>
      </c>
      <c r="K387" s="25" t="s">
        <v>668</v>
      </c>
      <c r="L387" s="25" t="s">
        <v>1554</v>
      </c>
      <c r="Z387" s="25" t="s">
        <v>888</v>
      </c>
      <c r="AB387" s="25" t="s">
        <v>664</v>
      </c>
      <c r="AC387" s="25" t="s">
        <v>664</v>
      </c>
      <c r="AD387" s="25">
        <v>0</v>
      </c>
      <c r="AE387" s="25" t="s">
        <v>995</v>
      </c>
      <c r="AF387" s="25">
        <v>-28.849945671705665</v>
      </c>
      <c r="AG387" s="25">
        <v>-70.716844839949474</v>
      </c>
      <c r="AI387" s="25" t="s">
        <v>1629</v>
      </c>
      <c r="AO387" s="25" t="s">
        <v>662</v>
      </c>
      <c r="AR387" s="17" t="s">
        <v>1630</v>
      </c>
      <c r="AS387" s="17" t="s">
        <v>1630</v>
      </c>
    </row>
    <row r="388" spans="1:45">
      <c r="A388" s="25">
        <v>2</v>
      </c>
      <c r="B388" s="25" t="str">
        <f>IF(A388="","",IFERROR(VLOOKUP(A388,Campaña!$A$2:$K$100000,2,0),"ID NO EXISTE"))</f>
        <v>Otoño 2022</v>
      </c>
      <c r="C388" s="25">
        <v>244</v>
      </c>
      <c r="D388" s="25" t="str">
        <f>IF(C388="","",IFERROR(CONCATENATE(VLOOKUP(C388,EstacionReplica!$A$1:$W$99981,2,0)," - ",VLOOKUP(C388,EstacionReplica!$A$1:$W$99981,3,0)," - ",VLOOKUP(C388,EstacionReplica!$A$1:$W$99981,4,0)),"ID NO EXISTE"))</f>
        <v>H244 - Registro individual - 1</v>
      </c>
      <c r="E388" s="25">
        <v>2022</v>
      </c>
      <c r="F388" s="25">
        <v>5</v>
      </c>
      <c r="G388" s="25">
        <v>23</v>
      </c>
      <c r="H388" s="85">
        <v>0.53125</v>
      </c>
      <c r="I388" s="25" t="s">
        <v>694</v>
      </c>
      <c r="J388" s="25">
        <v>1</v>
      </c>
      <c r="K388" s="25" t="s">
        <v>668</v>
      </c>
      <c r="L388" s="25" t="s">
        <v>1554</v>
      </c>
      <c r="Z388" s="25" t="s">
        <v>888</v>
      </c>
      <c r="AB388" s="25" t="s">
        <v>664</v>
      </c>
      <c r="AC388" s="25" t="s">
        <v>664</v>
      </c>
      <c r="AD388" s="25">
        <v>0</v>
      </c>
      <c r="AE388" s="25" t="s">
        <v>995</v>
      </c>
      <c r="AF388" s="25">
        <v>-28.878976130758545</v>
      </c>
      <c r="AG388" s="25">
        <v>-70.72459113445538</v>
      </c>
      <c r="AI388" s="25" t="s">
        <v>1629</v>
      </c>
      <c r="AO388" s="25" t="s">
        <v>662</v>
      </c>
      <c r="AR388" s="17" t="s">
        <v>1630</v>
      </c>
      <c r="AS388" s="17" t="s">
        <v>1630</v>
      </c>
    </row>
    <row r="389" spans="1:45">
      <c r="A389" s="25">
        <v>2</v>
      </c>
      <c r="B389" s="25" t="str">
        <f>IF(A389="","",IFERROR(VLOOKUP(A389,Campaña!$A$2:$K$100000,2,0),"ID NO EXISTE"))</f>
        <v>Otoño 2022</v>
      </c>
      <c r="C389" s="25">
        <v>245</v>
      </c>
      <c r="D389" s="25" t="str">
        <f>IF(C389="","",IFERROR(CONCATENATE(VLOOKUP(C389,EstacionReplica!$A$1:$W$99981,2,0)," - ",VLOOKUP(C389,EstacionReplica!$A$1:$W$99981,3,0)," - ",VLOOKUP(C389,EstacionReplica!$A$1:$W$99981,4,0)),"ID NO EXISTE"))</f>
        <v>H245 - Registro individual - 1</v>
      </c>
      <c r="E389" s="25">
        <v>2022</v>
      </c>
      <c r="F389" s="25">
        <v>5</v>
      </c>
      <c r="G389" s="25">
        <v>23</v>
      </c>
      <c r="H389" s="85">
        <v>0.53125</v>
      </c>
      <c r="I389" s="25" t="s">
        <v>694</v>
      </c>
      <c r="J389" s="25">
        <v>1</v>
      </c>
      <c r="K389" s="25" t="s">
        <v>668</v>
      </c>
      <c r="L389" s="25" t="s">
        <v>1554</v>
      </c>
      <c r="O389" s="25" t="s">
        <v>683</v>
      </c>
      <c r="P389" s="25" t="s">
        <v>844</v>
      </c>
      <c r="Q389" s="25" t="s">
        <v>1603</v>
      </c>
      <c r="R389" s="25" t="s">
        <v>1608</v>
      </c>
      <c r="S389" s="25" t="s">
        <v>1609</v>
      </c>
      <c r="T389" s="25" t="s">
        <v>1558</v>
      </c>
      <c r="V389" s="25" t="s">
        <v>1584</v>
      </c>
      <c r="Z389" s="25" t="s">
        <v>865</v>
      </c>
      <c r="AB389" s="25" t="s">
        <v>664</v>
      </c>
      <c r="AC389" s="25" t="s">
        <v>664</v>
      </c>
      <c r="AD389" s="25">
        <v>1</v>
      </c>
      <c r="AE389" s="25" t="s">
        <v>995</v>
      </c>
      <c r="AF389" s="25">
        <v>-28.886423920360471</v>
      </c>
      <c r="AG389" s="25">
        <v>-70.72364786548475</v>
      </c>
      <c r="AI389" s="25" t="s">
        <v>805</v>
      </c>
      <c r="AO389" s="25" t="s">
        <v>662</v>
      </c>
      <c r="AR389" s="17" t="s">
        <v>1630</v>
      </c>
      <c r="AS389" s="17" t="s">
        <v>1630</v>
      </c>
    </row>
    <row r="390" spans="1:45">
      <c r="A390" s="25">
        <v>2</v>
      </c>
      <c r="B390" s="25" t="str">
        <f>IF(A390="","",IFERROR(VLOOKUP(A390,Campaña!$A$2:$K$100000,2,0),"ID NO EXISTE"))</f>
        <v>Otoño 2022</v>
      </c>
      <c r="C390" s="25">
        <v>247</v>
      </c>
      <c r="D390" s="25" t="str">
        <f>IF(C390="","",IFERROR(CONCATENATE(VLOOKUP(C390,EstacionReplica!$A$1:$W$99981,2,0)," - ",VLOOKUP(C390,EstacionReplica!$A$1:$W$99981,3,0)," - ",VLOOKUP(C390,EstacionReplica!$A$1:$W$99981,4,0)),"ID NO EXISTE"))</f>
        <v>H247 - Registro individual - 1</v>
      </c>
      <c r="E390" s="25">
        <v>2022</v>
      </c>
      <c r="F390" s="25">
        <v>5</v>
      </c>
      <c r="G390" s="25">
        <v>23</v>
      </c>
      <c r="H390" s="85">
        <v>0.53125</v>
      </c>
      <c r="I390" s="25" t="s">
        <v>694</v>
      </c>
      <c r="J390" s="25">
        <v>1</v>
      </c>
      <c r="K390" s="25" t="s">
        <v>668</v>
      </c>
      <c r="L390" s="25" t="s">
        <v>1554</v>
      </c>
      <c r="O390" s="25" t="s">
        <v>683</v>
      </c>
      <c r="P390" s="25" t="s">
        <v>844</v>
      </c>
      <c r="Q390" s="25" t="s">
        <v>1603</v>
      </c>
      <c r="R390" s="25" t="s">
        <v>1604</v>
      </c>
      <c r="S390" s="25" t="s">
        <v>1605</v>
      </c>
      <c r="T390" s="25" t="s">
        <v>1563</v>
      </c>
      <c r="V390" s="25" t="s">
        <v>1588</v>
      </c>
      <c r="Z390" s="25" t="s">
        <v>865</v>
      </c>
      <c r="AB390" s="25" t="s">
        <v>664</v>
      </c>
      <c r="AC390" s="25" t="s">
        <v>664</v>
      </c>
      <c r="AD390" s="25">
        <v>1</v>
      </c>
      <c r="AE390" s="25" t="s">
        <v>995</v>
      </c>
      <c r="AF390" s="25">
        <v>-29.061191066289947</v>
      </c>
      <c r="AG390" s="25">
        <v>-70.783517563915666</v>
      </c>
      <c r="AI390" s="25" t="s">
        <v>805</v>
      </c>
      <c r="AO390" s="25" t="s">
        <v>662</v>
      </c>
      <c r="AR390" s="17" t="s">
        <v>1630</v>
      </c>
      <c r="AS390" s="17" t="s">
        <v>1630</v>
      </c>
    </row>
    <row r="391" spans="1:45">
      <c r="A391" s="25">
        <v>2</v>
      </c>
      <c r="B391" s="25" t="str">
        <f>IF(A391="","",IFERROR(VLOOKUP(A391,Campaña!$A$2:$K$100000,2,0),"ID NO EXISTE"))</f>
        <v>Otoño 2022</v>
      </c>
      <c r="C391" s="25">
        <v>248</v>
      </c>
      <c r="D391" s="25" t="str">
        <f>IF(C391="","",IFERROR(CONCATENATE(VLOOKUP(C391,EstacionReplica!$A$1:$W$99981,2,0)," - ",VLOOKUP(C391,EstacionReplica!$A$1:$W$99981,3,0)," - ",VLOOKUP(C391,EstacionReplica!$A$1:$W$99981,4,0)),"ID NO EXISTE"))</f>
        <v>H248 - Registro individual - 1</v>
      </c>
      <c r="E391" s="25">
        <v>2022</v>
      </c>
      <c r="F391" s="25">
        <v>5</v>
      </c>
      <c r="G391" s="25">
        <v>23</v>
      </c>
      <c r="H391" s="85">
        <v>0.53125</v>
      </c>
      <c r="I391" s="25" t="s">
        <v>694</v>
      </c>
      <c r="J391" s="25">
        <v>1</v>
      </c>
      <c r="K391" s="25" t="s">
        <v>668</v>
      </c>
      <c r="L391" s="25" t="s">
        <v>1554</v>
      </c>
      <c r="Z391" s="25" t="s">
        <v>888</v>
      </c>
      <c r="AB391" s="25" t="s">
        <v>664</v>
      </c>
      <c r="AC391" s="25" t="s">
        <v>664</v>
      </c>
      <c r="AD391" s="25">
        <v>0</v>
      </c>
      <c r="AE391" s="25" t="s">
        <v>995</v>
      </c>
      <c r="AF391" s="25">
        <v>-29.072251957800948</v>
      </c>
      <c r="AG391" s="25">
        <v>-70.783666946755559</v>
      </c>
      <c r="AI391" s="25" t="s">
        <v>1629</v>
      </c>
      <c r="AO391" s="25" t="s">
        <v>662</v>
      </c>
      <c r="AR391" s="17" t="s">
        <v>1630</v>
      </c>
      <c r="AS391" s="17" t="s">
        <v>1630</v>
      </c>
    </row>
    <row r="392" spans="1:45">
      <c r="A392" s="25">
        <v>2</v>
      </c>
      <c r="B392" s="25" t="str">
        <f>IF(A392="","",IFERROR(VLOOKUP(A392,Campaña!$A$2:$K$100000,2,0),"ID NO EXISTE"))</f>
        <v>Otoño 2022</v>
      </c>
      <c r="C392" s="25">
        <v>249</v>
      </c>
      <c r="D392" s="25" t="str">
        <f>IF(C392="","",IFERROR(CONCATENATE(VLOOKUP(C392,EstacionReplica!$A$1:$W$99981,2,0)," - ",VLOOKUP(C392,EstacionReplica!$A$1:$W$99981,3,0)," - ",VLOOKUP(C392,EstacionReplica!$A$1:$W$99981,4,0)),"ID NO EXISTE"))</f>
        <v>H249 - Registro individual - 1</v>
      </c>
      <c r="E392" s="25">
        <v>2022</v>
      </c>
      <c r="F392" s="25">
        <v>5</v>
      </c>
      <c r="G392" s="25">
        <v>23</v>
      </c>
      <c r="H392" s="85">
        <v>0.53125</v>
      </c>
      <c r="I392" s="25" t="s">
        <v>694</v>
      </c>
      <c r="J392" s="25">
        <v>1</v>
      </c>
      <c r="K392" s="25" t="s">
        <v>668</v>
      </c>
      <c r="L392" s="25" t="s">
        <v>1554</v>
      </c>
      <c r="O392" s="25" t="s">
        <v>683</v>
      </c>
      <c r="P392" s="25" t="s">
        <v>844</v>
      </c>
      <c r="Q392" s="25" t="s">
        <v>1603</v>
      </c>
      <c r="R392" s="25" t="s">
        <v>1608</v>
      </c>
      <c r="S392" s="25" t="s">
        <v>1609</v>
      </c>
      <c r="T392" s="25" t="s">
        <v>1558</v>
      </c>
      <c r="V392" s="25" t="s">
        <v>1584</v>
      </c>
      <c r="Z392" s="25" t="s">
        <v>865</v>
      </c>
      <c r="AB392" s="25" t="s">
        <v>664</v>
      </c>
      <c r="AC392" s="25" t="s">
        <v>664</v>
      </c>
      <c r="AD392" s="25">
        <v>1</v>
      </c>
      <c r="AE392" s="25" t="s">
        <v>995</v>
      </c>
      <c r="AF392" s="25">
        <v>-29.077947932111563</v>
      </c>
      <c r="AG392" s="25">
        <v>-70.779430276111086</v>
      </c>
      <c r="AI392" s="25" t="s">
        <v>805</v>
      </c>
      <c r="AO392" s="25" t="s">
        <v>662</v>
      </c>
      <c r="AR392" s="17" t="s">
        <v>1630</v>
      </c>
      <c r="AS392" s="17" t="s">
        <v>1630</v>
      </c>
    </row>
    <row r="393" spans="1:45">
      <c r="A393" s="25">
        <v>2</v>
      </c>
      <c r="B393" s="25" t="str">
        <f>IF(A393="","",IFERROR(VLOOKUP(A393,Campaña!$A$2:$K$100000,2,0),"ID NO EXISTE"))</f>
        <v>Otoño 2022</v>
      </c>
      <c r="C393" s="25">
        <v>250</v>
      </c>
      <c r="D393" s="25" t="str">
        <f>IF(C393="","",IFERROR(CONCATENATE(VLOOKUP(C393,EstacionReplica!$A$1:$W$99981,2,0)," - ",VLOOKUP(C393,EstacionReplica!$A$1:$W$99981,3,0)," - ",VLOOKUP(C393,EstacionReplica!$A$1:$W$99981,4,0)),"ID NO EXISTE"))</f>
        <v>H250 - Registro individual - 1</v>
      </c>
      <c r="E393" s="25">
        <v>2022</v>
      </c>
      <c r="F393" s="25">
        <v>5</v>
      </c>
      <c r="G393" s="25">
        <v>23</v>
      </c>
      <c r="H393" s="85">
        <v>0.53125</v>
      </c>
      <c r="I393" s="25" t="s">
        <v>694</v>
      </c>
      <c r="J393" s="25">
        <v>1</v>
      </c>
      <c r="K393" s="25" t="s">
        <v>668</v>
      </c>
      <c r="L393" s="25" t="s">
        <v>1554</v>
      </c>
      <c r="Z393" s="25" t="s">
        <v>888</v>
      </c>
      <c r="AB393" s="25" t="s">
        <v>664</v>
      </c>
      <c r="AC393" s="25" t="s">
        <v>664</v>
      </c>
      <c r="AD393" s="25">
        <v>0</v>
      </c>
      <c r="AE393" s="25" t="s">
        <v>995</v>
      </c>
      <c r="AF393" s="25">
        <v>-29.07915956688414</v>
      </c>
      <c r="AG393" s="25">
        <v>-70.779923620772379</v>
      </c>
      <c r="AI393" s="25" t="s">
        <v>1629</v>
      </c>
      <c r="AO393" s="25" t="s">
        <v>662</v>
      </c>
      <c r="AR393" s="17" t="s">
        <v>1630</v>
      </c>
      <c r="AS393" s="17" t="s">
        <v>1630</v>
      </c>
    </row>
    <row r="394" spans="1:45">
      <c r="A394" s="25">
        <v>2</v>
      </c>
      <c r="B394" s="25" t="str">
        <f>IF(A394="","",IFERROR(VLOOKUP(A394,Campaña!$A$2:$K$100000,2,0),"ID NO EXISTE"))</f>
        <v>Otoño 2022</v>
      </c>
      <c r="C394" s="25">
        <v>252</v>
      </c>
      <c r="D394" s="25" t="str">
        <f>IF(C394="","",IFERROR(CONCATENATE(VLOOKUP(C394,EstacionReplica!$A$1:$W$99981,2,0)," - ",VLOOKUP(C394,EstacionReplica!$A$1:$W$99981,3,0)," - ",VLOOKUP(C394,EstacionReplica!$A$1:$W$99981,4,0)),"ID NO EXISTE"))</f>
        <v>H252 - Registro individual - 1</v>
      </c>
      <c r="E394" s="25">
        <v>2022</v>
      </c>
      <c r="F394" s="25">
        <v>5</v>
      </c>
      <c r="G394" s="25">
        <v>23</v>
      </c>
      <c r="H394" s="85">
        <v>0.53125</v>
      </c>
      <c r="I394" s="25" t="s">
        <v>694</v>
      </c>
      <c r="J394" s="25">
        <v>1</v>
      </c>
      <c r="K394" s="25" t="s">
        <v>668</v>
      </c>
      <c r="L394" s="25" t="s">
        <v>1554</v>
      </c>
      <c r="Z394" s="25" t="s">
        <v>888</v>
      </c>
      <c r="AB394" s="25" t="s">
        <v>664</v>
      </c>
      <c r="AC394" s="25" t="s">
        <v>664</v>
      </c>
      <c r="AD394" s="25">
        <v>0</v>
      </c>
      <c r="AE394" s="25" t="s">
        <v>995</v>
      </c>
      <c r="AF394" s="25">
        <v>-29.087157867108754</v>
      </c>
      <c r="AG394" s="25">
        <v>-70.787806957174908</v>
      </c>
      <c r="AI394" s="25" t="s">
        <v>1629</v>
      </c>
      <c r="AO394" s="25" t="s">
        <v>662</v>
      </c>
      <c r="AR394" s="17" t="s">
        <v>1630</v>
      </c>
      <c r="AS394" s="17" t="s">
        <v>1630</v>
      </c>
    </row>
    <row r="395" spans="1:45">
      <c r="A395" s="25">
        <v>2</v>
      </c>
      <c r="B395" s="25" t="str">
        <f>IF(A395="","",IFERROR(VLOOKUP(A395,Campaña!$A$2:$K$100000,2,0),"ID NO EXISTE"))</f>
        <v>Otoño 2022</v>
      </c>
      <c r="C395" s="25">
        <v>253</v>
      </c>
      <c r="D395" s="25" t="str">
        <f>IF(C395="","",IFERROR(CONCATENATE(VLOOKUP(C395,EstacionReplica!$A$1:$W$99981,2,0)," - ",VLOOKUP(C395,EstacionReplica!$A$1:$W$99981,3,0)," - ",VLOOKUP(C395,EstacionReplica!$A$1:$W$99981,4,0)),"ID NO EXISTE"))</f>
        <v>H253 - Registro individual - 1</v>
      </c>
      <c r="E395" s="25">
        <v>2022</v>
      </c>
      <c r="F395" s="25">
        <v>5</v>
      </c>
      <c r="G395" s="25">
        <v>23</v>
      </c>
      <c r="H395" s="85">
        <v>0.53125</v>
      </c>
      <c r="I395" s="25" t="s">
        <v>694</v>
      </c>
      <c r="J395" s="25">
        <v>1</v>
      </c>
      <c r="K395" s="25" t="s">
        <v>668</v>
      </c>
      <c r="L395" s="25" t="s">
        <v>1554</v>
      </c>
      <c r="O395" s="25" t="s">
        <v>683</v>
      </c>
      <c r="P395" s="25" t="s">
        <v>844</v>
      </c>
      <c r="Q395" s="25" t="s">
        <v>1603</v>
      </c>
      <c r="R395" s="25" t="s">
        <v>1604</v>
      </c>
      <c r="S395" s="25" t="s">
        <v>1612</v>
      </c>
      <c r="T395" s="25" t="s">
        <v>1561</v>
      </c>
      <c r="V395" s="25" t="s">
        <v>1589</v>
      </c>
      <c r="Z395" s="25" t="s">
        <v>865</v>
      </c>
      <c r="AB395" s="25" t="s">
        <v>664</v>
      </c>
      <c r="AC395" s="25" t="s">
        <v>664</v>
      </c>
      <c r="AD395" s="25">
        <v>1</v>
      </c>
      <c r="AE395" s="25" t="s">
        <v>995</v>
      </c>
      <c r="AF395" s="25">
        <v>-29.129669700080349</v>
      </c>
      <c r="AG395" s="25">
        <v>-70.806486002991434</v>
      </c>
      <c r="AI395" s="25" t="s">
        <v>805</v>
      </c>
      <c r="AO395" s="25" t="s">
        <v>662</v>
      </c>
      <c r="AR395" s="17" t="s">
        <v>1630</v>
      </c>
      <c r="AS395" s="17" t="s">
        <v>1630</v>
      </c>
    </row>
    <row r="396" spans="1:45">
      <c r="A396" s="25">
        <v>2</v>
      </c>
      <c r="B396" s="25" t="str">
        <f>IF(A396="","",IFERROR(VLOOKUP(A396,Campaña!$A$2:$K$100000,2,0),"ID NO EXISTE"))</f>
        <v>Otoño 2022</v>
      </c>
      <c r="C396" s="25">
        <v>254</v>
      </c>
      <c r="D396" s="25" t="str">
        <f>IF(C396="","",IFERROR(CONCATENATE(VLOOKUP(C396,EstacionReplica!$A$1:$W$99981,2,0)," - ",VLOOKUP(C396,EstacionReplica!$A$1:$W$99981,3,0)," - ",VLOOKUP(C396,EstacionReplica!$A$1:$W$99981,4,0)),"ID NO EXISTE"))</f>
        <v>H254 - Registro individual - 1</v>
      </c>
      <c r="E396" s="25">
        <v>2022</v>
      </c>
      <c r="F396" s="25">
        <v>5</v>
      </c>
      <c r="G396" s="25">
        <v>23</v>
      </c>
      <c r="H396" s="85">
        <v>0.53125</v>
      </c>
      <c r="I396" s="25" t="s">
        <v>694</v>
      </c>
      <c r="J396" s="25">
        <v>1</v>
      </c>
      <c r="K396" s="25" t="s">
        <v>668</v>
      </c>
      <c r="L396" s="25" t="s">
        <v>1554</v>
      </c>
      <c r="Z396" s="25" t="s">
        <v>888</v>
      </c>
      <c r="AB396" s="25" t="s">
        <v>664</v>
      </c>
      <c r="AC396" s="25" t="s">
        <v>664</v>
      </c>
      <c r="AD396" s="25">
        <v>0</v>
      </c>
      <c r="AE396" s="25" t="s">
        <v>995</v>
      </c>
      <c r="AF396" s="25">
        <v>-29.145048111429244</v>
      </c>
      <c r="AG396" s="25">
        <v>-70.817640068316692</v>
      </c>
      <c r="AI396" s="25" t="s">
        <v>1629</v>
      </c>
      <c r="AO396" s="25" t="s">
        <v>662</v>
      </c>
      <c r="AR396" s="17" t="s">
        <v>1630</v>
      </c>
      <c r="AS396" s="17" t="s">
        <v>1630</v>
      </c>
    </row>
    <row r="397" spans="1:45">
      <c r="A397" s="25">
        <v>2</v>
      </c>
      <c r="B397" s="25" t="str">
        <f>IF(A397="","",IFERROR(VLOOKUP(A397,Campaña!$A$2:$K$100000,2,0),"ID NO EXISTE"))</f>
        <v>Otoño 2022</v>
      </c>
      <c r="C397" s="25">
        <v>255</v>
      </c>
      <c r="D397" s="25" t="str">
        <f>IF(C397="","",IFERROR(CONCATENATE(VLOOKUP(C397,EstacionReplica!$A$1:$W$99981,2,0)," - ",VLOOKUP(C397,EstacionReplica!$A$1:$W$99981,3,0)," - ",VLOOKUP(C397,EstacionReplica!$A$1:$W$99981,4,0)),"ID NO EXISTE"))</f>
        <v>H255 - Registro individual - 1</v>
      </c>
      <c r="E397" s="25">
        <v>2022</v>
      </c>
      <c r="F397" s="25">
        <v>5</v>
      </c>
      <c r="G397" s="25">
        <v>23</v>
      </c>
      <c r="H397" s="85">
        <v>0.53125</v>
      </c>
      <c r="I397" s="25" t="s">
        <v>694</v>
      </c>
      <c r="J397" s="25">
        <v>1</v>
      </c>
      <c r="K397" s="25" t="s">
        <v>668</v>
      </c>
      <c r="L397" s="25" t="s">
        <v>1554</v>
      </c>
      <c r="Z397" s="25" t="s">
        <v>888</v>
      </c>
      <c r="AB397" s="25" t="s">
        <v>664</v>
      </c>
      <c r="AC397" s="25" t="s">
        <v>664</v>
      </c>
      <c r="AD397" s="25">
        <v>0</v>
      </c>
      <c r="AE397" s="25" t="s">
        <v>995</v>
      </c>
      <c r="AF397" s="25">
        <v>-29.162997758355381</v>
      </c>
      <c r="AG397" s="25">
        <v>-70.827424444233785</v>
      </c>
      <c r="AI397" s="25" t="s">
        <v>1629</v>
      </c>
      <c r="AO397" s="25" t="s">
        <v>662</v>
      </c>
      <c r="AR397" s="17" t="s">
        <v>1630</v>
      </c>
      <c r="AS397" s="17" t="s">
        <v>1630</v>
      </c>
    </row>
    <row r="398" spans="1:45">
      <c r="A398" s="25">
        <v>2</v>
      </c>
      <c r="B398" s="25" t="str">
        <f>IF(A398="","",IFERROR(VLOOKUP(A398,Campaña!$A$2:$K$100000,2,0),"ID NO EXISTE"))</f>
        <v>Otoño 2022</v>
      </c>
      <c r="C398" s="25">
        <v>256</v>
      </c>
      <c r="D398" s="25" t="str">
        <f>IF(C398="","",IFERROR(CONCATENATE(VLOOKUP(C398,EstacionReplica!$A$1:$W$99981,2,0)," - ",VLOOKUP(C398,EstacionReplica!$A$1:$W$99981,3,0)," - ",VLOOKUP(C398,EstacionReplica!$A$1:$W$99981,4,0)),"ID NO EXISTE"))</f>
        <v>H256 - Registro individual - 1</v>
      </c>
      <c r="E398" s="25">
        <v>2022</v>
      </c>
      <c r="F398" s="25">
        <v>5</v>
      </c>
      <c r="G398" s="25">
        <v>23</v>
      </c>
      <c r="H398" s="85">
        <v>0.53125</v>
      </c>
      <c r="I398" s="25" t="s">
        <v>694</v>
      </c>
      <c r="J398" s="25">
        <v>1</v>
      </c>
      <c r="K398" s="25" t="s">
        <v>668</v>
      </c>
      <c r="L398" s="25" t="s">
        <v>1554</v>
      </c>
      <c r="Z398" s="25" t="s">
        <v>888</v>
      </c>
      <c r="AB398" s="25" t="s">
        <v>664</v>
      </c>
      <c r="AC398" s="25" t="s">
        <v>664</v>
      </c>
      <c r="AD398" s="25">
        <v>0</v>
      </c>
      <c r="AE398" s="25" t="s">
        <v>995</v>
      </c>
      <c r="AF398" s="25">
        <v>-29.17386680076163</v>
      </c>
      <c r="AG398" s="25">
        <v>-70.823751200841869</v>
      </c>
      <c r="AI398" s="25" t="s">
        <v>1629</v>
      </c>
      <c r="AO398" s="25" t="s">
        <v>662</v>
      </c>
      <c r="AR398" s="17" t="s">
        <v>1630</v>
      </c>
      <c r="AS398" s="17" t="s">
        <v>1630</v>
      </c>
    </row>
    <row r="399" spans="1:45">
      <c r="A399" s="25">
        <v>2</v>
      </c>
      <c r="B399" s="25" t="str">
        <f>IF(A399="","",IFERROR(VLOOKUP(A399,Campaña!$A$2:$K$100000,2,0),"ID NO EXISTE"))</f>
        <v>Otoño 2022</v>
      </c>
      <c r="C399" s="25">
        <v>257</v>
      </c>
      <c r="D399" s="25" t="str">
        <f>IF(C399="","",IFERROR(CONCATENATE(VLOOKUP(C399,EstacionReplica!$A$1:$W$99981,2,0)," - ",VLOOKUP(C399,EstacionReplica!$A$1:$W$99981,3,0)," - ",VLOOKUP(C399,EstacionReplica!$A$1:$W$99981,4,0)),"ID NO EXISTE"))</f>
        <v>H257 - Registro individual - 1</v>
      </c>
      <c r="E399" s="25">
        <v>2022</v>
      </c>
      <c r="F399" s="25">
        <v>5</v>
      </c>
      <c r="G399" s="25">
        <v>23</v>
      </c>
      <c r="H399" s="85">
        <v>0.53125</v>
      </c>
      <c r="I399" s="25" t="s">
        <v>694</v>
      </c>
      <c r="J399" s="25">
        <v>1</v>
      </c>
      <c r="K399" s="25" t="s">
        <v>668</v>
      </c>
      <c r="L399" s="25" t="s">
        <v>1554</v>
      </c>
      <c r="O399" s="25" t="s">
        <v>683</v>
      </c>
      <c r="P399" s="25" t="s">
        <v>844</v>
      </c>
      <c r="Q399" s="25" t="s">
        <v>1603</v>
      </c>
      <c r="R399" s="25" t="s">
        <v>1613</v>
      </c>
      <c r="S399" s="25" t="s">
        <v>1614</v>
      </c>
      <c r="T399" s="25" t="s">
        <v>1564</v>
      </c>
      <c r="V399" s="25" t="s">
        <v>1590</v>
      </c>
      <c r="Z399" s="25" t="s">
        <v>865</v>
      </c>
      <c r="AB399" s="25" t="s">
        <v>664</v>
      </c>
      <c r="AC399" s="25" t="s">
        <v>664</v>
      </c>
      <c r="AD399" s="25">
        <v>1</v>
      </c>
      <c r="AE399" s="25" t="s">
        <v>995</v>
      </c>
      <c r="AF399" s="25">
        <v>-29.179756310040606</v>
      </c>
      <c r="AG399" s="25">
        <v>-70.827258729145981</v>
      </c>
      <c r="AI399" s="25" t="s">
        <v>805</v>
      </c>
      <c r="AO399" s="25" t="s">
        <v>662</v>
      </c>
      <c r="AR399" s="17" t="s">
        <v>1630</v>
      </c>
      <c r="AS399" s="17" t="s">
        <v>1630</v>
      </c>
    </row>
    <row r="400" spans="1:45">
      <c r="A400" s="25">
        <v>2</v>
      </c>
      <c r="B400" s="25" t="str">
        <f>IF(A400="","",IFERROR(VLOOKUP(A400,Campaña!$A$2:$K$100000,2,0),"ID NO EXISTE"))</f>
        <v>Otoño 2022</v>
      </c>
      <c r="C400" s="25">
        <v>258</v>
      </c>
      <c r="D400" s="25" t="str">
        <f>IF(C400="","",IFERROR(CONCATENATE(VLOOKUP(C400,EstacionReplica!$A$1:$W$99981,2,0)," - ",VLOOKUP(C400,EstacionReplica!$A$1:$W$99981,3,0)," - ",VLOOKUP(C400,EstacionReplica!$A$1:$W$99981,4,0)),"ID NO EXISTE"))</f>
        <v>H258 - Registro individual - 1</v>
      </c>
      <c r="E400" s="25">
        <v>2022</v>
      </c>
      <c r="F400" s="25">
        <v>5</v>
      </c>
      <c r="G400" s="25">
        <v>23</v>
      </c>
      <c r="H400" s="85">
        <v>0.53125</v>
      </c>
      <c r="I400" s="25" t="s">
        <v>694</v>
      </c>
      <c r="J400" s="25">
        <v>1</v>
      </c>
      <c r="K400" s="25" t="s">
        <v>668</v>
      </c>
      <c r="L400" s="25" t="s">
        <v>1554</v>
      </c>
      <c r="Z400" s="25" t="s">
        <v>888</v>
      </c>
      <c r="AB400" s="25" t="s">
        <v>664</v>
      </c>
      <c r="AC400" s="25" t="s">
        <v>664</v>
      </c>
      <c r="AD400" s="25">
        <v>0</v>
      </c>
      <c r="AE400" s="25" t="s">
        <v>995</v>
      </c>
      <c r="AF400" s="25">
        <v>-29.196211274506116</v>
      </c>
      <c r="AG400" s="25">
        <v>-70.833453320085596</v>
      </c>
      <c r="AI400" s="25" t="s">
        <v>1629</v>
      </c>
      <c r="AO400" s="25" t="s">
        <v>662</v>
      </c>
      <c r="AR400" s="17" t="s">
        <v>1630</v>
      </c>
      <c r="AS400" s="17" t="s">
        <v>1630</v>
      </c>
    </row>
    <row r="401" spans="1:45">
      <c r="A401" s="25">
        <v>2</v>
      </c>
      <c r="B401" s="25" t="str">
        <f>IF(A401="","",IFERROR(VLOOKUP(A401,Campaña!$A$2:$K$100000,2,0),"ID NO EXISTE"))</f>
        <v>Otoño 2022</v>
      </c>
      <c r="C401" s="25">
        <v>259</v>
      </c>
      <c r="D401" s="25" t="str">
        <f>IF(C401="","",IFERROR(CONCATENATE(VLOOKUP(C401,EstacionReplica!$A$1:$W$99981,2,0)," - ",VLOOKUP(C401,EstacionReplica!$A$1:$W$99981,3,0)," - ",VLOOKUP(C401,EstacionReplica!$A$1:$W$99981,4,0)),"ID NO EXISTE"))</f>
        <v>H259 - Registro individual - 1</v>
      </c>
      <c r="E401" s="25">
        <v>2022</v>
      </c>
      <c r="F401" s="25">
        <v>5</v>
      </c>
      <c r="G401" s="25">
        <v>23</v>
      </c>
      <c r="H401" s="85">
        <v>0.53125</v>
      </c>
      <c r="I401" s="25" t="s">
        <v>694</v>
      </c>
      <c r="J401" s="25">
        <v>1</v>
      </c>
      <c r="K401" s="25" t="s">
        <v>668</v>
      </c>
      <c r="L401" s="25" t="s">
        <v>1554</v>
      </c>
      <c r="O401" s="25" t="s">
        <v>683</v>
      </c>
      <c r="P401" s="25" t="s">
        <v>844</v>
      </c>
      <c r="Q401" s="25" t="s">
        <v>1603</v>
      </c>
      <c r="R401" s="25" t="s">
        <v>1613</v>
      </c>
      <c r="S401" s="25" t="s">
        <v>1614</v>
      </c>
      <c r="T401" s="25" t="s">
        <v>1564</v>
      </c>
      <c r="V401" s="25" t="s">
        <v>1590</v>
      </c>
      <c r="Z401" s="25" t="s">
        <v>865</v>
      </c>
      <c r="AB401" s="25" t="s">
        <v>664</v>
      </c>
      <c r="AC401" s="25" t="s">
        <v>664</v>
      </c>
      <c r="AD401" s="25">
        <v>1</v>
      </c>
      <c r="AE401" s="25" t="s">
        <v>995</v>
      </c>
      <c r="AF401" s="25">
        <v>-29.202103544468521</v>
      </c>
      <c r="AG401" s="25">
        <v>-70.837394215365052</v>
      </c>
      <c r="AI401" s="25" t="s">
        <v>805</v>
      </c>
      <c r="AO401" s="25" t="s">
        <v>662</v>
      </c>
      <c r="AR401" s="17" t="s">
        <v>1630</v>
      </c>
      <c r="AS401" s="17" t="s">
        <v>1630</v>
      </c>
    </row>
    <row r="402" spans="1:45">
      <c r="A402" s="25">
        <v>2</v>
      </c>
      <c r="B402" s="25" t="str">
        <f>IF(A402="","",IFERROR(VLOOKUP(A402,Campaña!$A$2:$K$100000,2,0),"ID NO EXISTE"))</f>
        <v>Otoño 2022</v>
      </c>
      <c r="C402" s="25">
        <v>260</v>
      </c>
      <c r="D402" s="25" t="str">
        <f>IF(C402="","",IFERROR(CONCATENATE(VLOOKUP(C402,EstacionReplica!$A$1:$W$99981,2,0)," - ",VLOOKUP(C402,EstacionReplica!$A$1:$W$99981,3,0)," - ",VLOOKUP(C402,EstacionReplica!$A$1:$W$99981,4,0)),"ID NO EXISTE"))</f>
        <v>H260 - Registro individual - 1</v>
      </c>
      <c r="E402" s="25">
        <v>2022</v>
      </c>
      <c r="F402" s="25">
        <v>5</v>
      </c>
      <c r="G402" s="25">
        <v>23</v>
      </c>
      <c r="H402" s="85">
        <v>0.53125</v>
      </c>
      <c r="I402" s="25" t="s">
        <v>694</v>
      </c>
      <c r="J402" s="25">
        <v>1</v>
      </c>
      <c r="K402" s="25" t="s">
        <v>668</v>
      </c>
      <c r="L402" s="25" t="s">
        <v>1554</v>
      </c>
      <c r="Z402" s="25" t="s">
        <v>888</v>
      </c>
      <c r="AB402" s="25" t="s">
        <v>664</v>
      </c>
      <c r="AC402" s="25" t="s">
        <v>664</v>
      </c>
      <c r="AD402" s="25">
        <v>0</v>
      </c>
      <c r="AE402" s="25" t="s">
        <v>995</v>
      </c>
      <c r="AF402" s="25">
        <v>-29.215208471272845</v>
      </c>
      <c r="AG402" s="25">
        <v>-70.842410840791857</v>
      </c>
      <c r="AI402" s="25" t="s">
        <v>1629</v>
      </c>
      <c r="AO402" s="25" t="s">
        <v>662</v>
      </c>
      <c r="AR402" s="17" t="s">
        <v>1630</v>
      </c>
      <c r="AS402" s="17" t="s">
        <v>1630</v>
      </c>
    </row>
    <row r="403" spans="1:45">
      <c r="A403" s="25">
        <v>2</v>
      </c>
      <c r="B403" s="25" t="str">
        <f>IF(A403="","",IFERROR(VLOOKUP(A403,Campaña!$A$2:$K$100000,2,0),"ID NO EXISTE"))</f>
        <v>Otoño 2022</v>
      </c>
      <c r="C403" s="25">
        <v>261</v>
      </c>
      <c r="D403" s="25" t="str">
        <f>IF(C403="","",IFERROR(CONCATENATE(VLOOKUP(C403,EstacionReplica!$A$1:$W$99981,2,0)," - ",VLOOKUP(C403,EstacionReplica!$A$1:$W$99981,3,0)," - ",VLOOKUP(C403,EstacionReplica!$A$1:$W$99981,4,0)),"ID NO EXISTE"))</f>
        <v>H261 - Registro individual - 1</v>
      </c>
      <c r="E403" s="25">
        <v>2022</v>
      </c>
      <c r="F403" s="25">
        <v>5</v>
      </c>
      <c r="G403" s="25">
        <v>23</v>
      </c>
      <c r="H403" s="85">
        <v>0.53125</v>
      </c>
      <c r="I403" s="25" t="s">
        <v>694</v>
      </c>
      <c r="J403" s="25">
        <v>1</v>
      </c>
      <c r="K403" s="25" t="s">
        <v>668</v>
      </c>
      <c r="L403" s="25" t="s">
        <v>1554</v>
      </c>
      <c r="Z403" s="25" t="s">
        <v>888</v>
      </c>
      <c r="AB403" s="25" t="s">
        <v>664</v>
      </c>
      <c r="AC403" s="25" t="s">
        <v>664</v>
      </c>
      <c r="AD403" s="25">
        <v>0</v>
      </c>
      <c r="AE403" s="25" t="s">
        <v>995</v>
      </c>
      <c r="AF403" s="25">
        <v>-29.230546986603549</v>
      </c>
      <c r="AG403" s="25">
        <v>-70.847057459703436</v>
      </c>
      <c r="AI403" s="25" t="s">
        <v>1629</v>
      </c>
      <c r="AO403" s="25" t="s">
        <v>662</v>
      </c>
      <c r="AR403" s="17" t="s">
        <v>1630</v>
      </c>
      <c r="AS403" s="17" t="s">
        <v>1630</v>
      </c>
    </row>
    <row r="404" spans="1:45">
      <c r="A404" s="25">
        <v>2</v>
      </c>
      <c r="B404" s="25" t="str">
        <f>IF(A404="","",IFERROR(VLOOKUP(A404,Campaña!$A$2:$K$100000,2,0),"ID NO EXISTE"))</f>
        <v>Otoño 2022</v>
      </c>
      <c r="C404" s="25">
        <v>262</v>
      </c>
      <c r="D404" s="25" t="str">
        <f>IF(C404="","",IFERROR(CONCATENATE(VLOOKUP(C404,EstacionReplica!$A$1:$W$99981,2,0)," - ",VLOOKUP(C404,EstacionReplica!$A$1:$W$99981,3,0)," - ",VLOOKUP(C404,EstacionReplica!$A$1:$W$99981,4,0)),"ID NO EXISTE"))</f>
        <v>H262 - Registro individual - 1</v>
      </c>
      <c r="E404" s="25">
        <v>2022</v>
      </c>
      <c r="F404" s="25">
        <v>5</v>
      </c>
      <c r="G404" s="25">
        <v>23</v>
      </c>
      <c r="H404" s="85">
        <v>0.53125</v>
      </c>
      <c r="I404" s="25" t="s">
        <v>694</v>
      </c>
      <c r="J404" s="25">
        <v>1</v>
      </c>
      <c r="K404" s="25" t="s">
        <v>668</v>
      </c>
      <c r="L404" s="25" t="s">
        <v>1554</v>
      </c>
      <c r="Z404" s="25" t="s">
        <v>888</v>
      </c>
      <c r="AB404" s="25" t="s">
        <v>664</v>
      </c>
      <c r="AC404" s="25" t="s">
        <v>664</v>
      </c>
      <c r="AD404" s="25">
        <v>0</v>
      </c>
      <c r="AE404" s="25" t="s">
        <v>995</v>
      </c>
      <c r="AF404" s="25">
        <v>-29.244004446488805</v>
      </c>
      <c r="AG404" s="25">
        <v>-70.848081068950592</v>
      </c>
      <c r="AI404" s="25" t="s">
        <v>1629</v>
      </c>
      <c r="AO404" s="25" t="s">
        <v>662</v>
      </c>
      <c r="AR404" s="17" t="s">
        <v>1630</v>
      </c>
      <c r="AS404" s="17" t="s">
        <v>1630</v>
      </c>
    </row>
    <row r="405" spans="1:45">
      <c r="A405" s="25">
        <v>2</v>
      </c>
      <c r="B405" s="25" t="str">
        <f>IF(A405="","",IFERROR(VLOOKUP(A405,Campaña!$A$2:$K$100000,2,0),"ID NO EXISTE"))</f>
        <v>Otoño 2022</v>
      </c>
      <c r="C405" s="25">
        <v>264</v>
      </c>
      <c r="D405" s="25" t="str">
        <f>IF(C405="","",IFERROR(CONCATENATE(VLOOKUP(C405,EstacionReplica!$A$1:$W$99981,2,0)," - ",VLOOKUP(C405,EstacionReplica!$A$1:$W$99981,3,0)," - ",VLOOKUP(C405,EstacionReplica!$A$1:$W$99981,4,0)),"ID NO EXISTE"))</f>
        <v>H264 - Registro individual - 1</v>
      </c>
      <c r="E405" s="25">
        <v>2022</v>
      </c>
      <c r="F405" s="25">
        <v>5</v>
      </c>
      <c r="G405" s="25">
        <v>23</v>
      </c>
      <c r="H405" s="85">
        <v>0.53125</v>
      </c>
      <c r="I405" s="25" t="s">
        <v>694</v>
      </c>
      <c r="J405" s="25">
        <v>1</v>
      </c>
      <c r="K405" s="25" t="s">
        <v>668</v>
      </c>
      <c r="L405" s="25" t="s">
        <v>1554</v>
      </c>
      <c r="Z405" s="25" t="s">
        <v>888</v>
      </c>
      <c r="AB405" s="25" t="s">
        <v>664</v>
      </c>
      <c r="AC405" s="25" t="s">
        <v>664</v>
      </c>
      <c r="AD405" s="25">
        <v>0</v>
      </c>
      <c r="AE405" s="25" t="s">
        <v>995</v>
      </c>
      <c r="AF405" s="25">
        <v>-29.261782732310085</v>
      </c>
      <c r="AG405" s="25">
        <v>-70.85375163502512</v>
      </c>
      <c r="AI405" s="25" t="s">
        <v>1629</v>
      </c>
      <c r="AO405" s="25" t="s">
        <v>662</v>
      </c>
      <c r="AR405" s="17" t="s">
        <v>1630</v>
      </c>
      <c r="AS405" s="17" t="s">
        <v>1630</v>
      </c>
    </row>
    <row r="406" spans="1:45">
      <c r="A406" s="25">
        <v>2</v>
      </c>
      <c r="B406" s="25" t="str">
        <f>IF(A406="","",IFERROR(VLOOKUP(A406,Campaña!$A$2:$K$100000,2,0),"ID NO EXISTE"))</f>
        <v>Otoño 2022</v>
      </c>
      <c r="C406" s="25">
        <v>265</v>
      </c>
      <c r="D406" s="25" t="str">
        <f>IF(C406="","",IFERROR(CONCATENATE(VLOOKUP(C406,EstacionReplica!$A$1:$W$99981,2,0)," - ",VLOOKUP(C406,EstacionReplica!$A$1:$W$99981,3,0)," - ",VLOOKUP(C406,EstacionReplica!$A$1:$W$99981,4,0)),"ID NO EXISTE"))</f>
        <v>H265 - Registro individual - 1</v>
      </c>
      <c r="E406" s="25">
        <v>2022</v>
      </c>
      <c r="F406" s="25">
        <v>5</v>
      </c>
      <c r="G406" s="25">
        <v>23</v>
      </c>
      <c r="H406" s="85">
        <v>0.53125</v>
      </c>
      <c r="I406" s="25" t="s">
        <v>694</v>
      </c>
      <c r="J406" s="25">
        <v>1</v>
      </c>
      <c r="K406" s="25" t="s">
        <v>668</v>
      </c>
      <c r="L406" s="25" t="s">
        <v>1554</v>
      </c>
      <c r="O406" s="25" t="s">
        <v>683</v>
      </c>
      <c r="P406" s="25" t="s">
        <v>844</v>
      </c>
      <c r="Q406" s="25" t="s">
        <v>1603</v>
      </c>
      <c r="R406" s="25" t="s">
        <v>1604</v>
      </c>
      <c r="S406" s="25" t="s">
        <v>1605</v>
      </c>
      <c r="T406" s="25" t="s">
        <v>1563</v>
      </c>
      <c r="V406" s="25" t="s">
        <v>1588</v>
      </c>
      <c r="Z406" s="25" t="s">
        <v>865</v>
      </c>
      <c r="AB406" s="25" t="s">
        <v>664</v>
      </c>
      <c r="AC406" s="25" t="s">
        <v>664</v>
      </c>
      <c r="AD406" s="25">
        <v>1</v>
      </c>
      <c r="AE406" s="25" t="s">
        <v>995</v>
      </c>
      <c r="AF406" s="25">
        <v>-29.282595760283467</v>
      </c>
      <c r="AG406" s="25">
        <v>-70.861774464937639</v>
      </c>
      <c r="AI406" s="25" t="s">
        <v>805</v>
      </c>
      <c r="AO406" s="25" t="s">
        <v>662</v>
      </c>
      <c r="AR406" s="17" t="s">
        <v>1630</v>
      </c>
      <c r="AS406" s="17" t="s">
        <v>1630</v>
      </c>
    </row>
    <row r="407" spans="1:45">
      <c r="A407" s="25">
        <v>2</v>
      </c>
      <c r="B407" s="25" t="str">
        <f>IF(A407="","",IFERROR(VLOOKUP(A407,Campaña!$A$2:$K$100000,2,0),"ID NO EXISTE"))</f>
        <v>Otoño 2022</v>
      </c>
      <c r="C407" s="25">
        <v>266</v>
      </c>
      <c r="D407" s="25" t="str">
        <f>IF(C407="","",IFERROR(CONCATENATE(VLOOKUP(C407,EstacionReplica!$A$1:$W$99981,2,0)," - ",VLOOKUP(C407,EstacionReplica!$A$1:$W$99981,3,0)," - ",VLOOKUP(C407,EstacionReplica!$A$1:$W$99981,4,0)),"ID NO EXISTE"))</f>
        <v>H266 - Registro individual - 1</v>
      </c>
      <c r="E407" s="25">
        <v>2022</v>
      </c>
      <c r="F407" s="25">
        <v>5</v>
      </c>
      <c r="G407" s="25">
        <v>23</v>
      </c>
      <c r="H407" s="85">
        <v>0.53125</v>
      </c>
      <c r="I407" s="25" t="s">
        <v>694</v>
      </c>
      <c r="J407" s="25">
        <v>1</v>
      </c>
      <c r="K407" s="25" t="s">
        <v>668</v>
      </c>
      <c r="L407" s="25" t="s">
        <v>1554</v>
      </c>
      <c r="O407" s="25" t="s">
        <v>683</v>
      </c>
      <c r="P407" s="25" t="s">
        <v>844</v>
      </c>
      <c r="Q407" s="25" t="s">
        <v>1603</v>
      </c>
      <c r="R407" s="25" t="s">
        <v>1604</v>
      </c>
      <c r="S407" s="25" t="s">
        <v>1605</v>
      </c>
      <c r="T407" s="25" t="s">
        <v>1563</v>
      </c>
      <c r="V407" s="25" t="s">
        <v>1588</v>
      </c>
      <c r="Z407" s="25" t="s">
        <v>865</v>
      </c>
      <c r="AB407" s="25" t="s">
        <v>664</v>
      </c>
      <c r="AC407" s="25" t="s">
        <v>664</v>
      </c>
      <c r="AD407" s="25">
        <v>1</v>
      </c>
      <c r="AE407" s="25" t="s">
        <v>995</v>
      </c>
      <c r="AF407" s="25">
        <v>-29.301339581765397</v>
      </c>
      <c r="AG407" s="25">
        <v>-70.86867188879404</v>
      </c>
      <c r="AI407" s="25" t="s">
        <v>805</v>
      </c>
      <c r="AO407" s="25" t="s">
        <v>662</v>
      </c>
      <c r="AR407" s="17" t="s">
        <v>1630</v>
      </c>
      <c r="AS407" s="17" t="s">
        <v>1630</v>
      </c>
    </row>
    <row r="408" spans="1:45">
      <c r="A408" s="25">
        <v>2</v>
      </c>
      <c r="B408" s="25" t="str">
        <f>IF(A408="","",IFERROR(VLOOKUP(A408,Campaña!$A$2:$K$100000,2,0),"ID NO EXISTE"))</f>
        <v>Otoño 2022</v>
      </c>
      <c r="C408" s="25">
        <v>268</v>
      </c>
      <c r="D408" s="25" t="str">
        <f>IF(C408="","",IFERROR(CONCATENATE(VLOOKUP(C408,EstacionReplica!$A$1:$W$99981,2,0)," - ",VLOOKUP(C408,EstacionReplica!$A$1:$W$99981,3,0)," - ",VLOOKUP(C408,EstacionReplica!$A$1:$W$99981,4,0)),"ID NO EXISTE"))</f>
        <v>H268 - Registro individual - 1</v>
      </c>
      <c r="E408" s="25">
        <v>2022</v>
      </c>
      <c r="F408" s="25">
        <v>5</v>
      </c>
      <c r="G408" s="25">
        <v>23</v>
      </c>
      <c r="H408" s="85">
        <v>0.53125</v>
      </c>
      <c r="I408" s="25" t="s">
        <v>694</v>
      </c>
      <c r="J408" s="25">
        <v>1</v>
      </c>
      <c r="K408" s="25" t="s">
        <v>668</v>
      </c>
      <c r="L408" s="25" t="s">
        <v>1554</v>
      </c>
      <c r="Z408" s="25" t="s">
        <v>888</v>
      </c>
      <c r="AB408" s="25" t="s">
        <v>664</v>
      </c>
      <c r="AC408" s="25" t="s">
        <v>664</v>
      </c>
      <c r="AD408" s="25">
        <v>0</v>
      </c>
      <c r="AE408" s="25" t="s">
        <v>995</v>
      </c>
      <c r="AF408" s="25">
        <v>-29.364153313155025</v>
      </c>
      <c r="AG408" s="25">
        <v>-70.890748312017195</v>
      </c>
      <c r="AI408" s="25" t="s">
        <v>1629</v>
      </c>
      <c r="AO408" s="25" t="s">
        <v>662</v>
      </c>
      <c r="AR408" s="17" t="s">
        <v>1630</v>
      </c>
      <c r="AS408" s="17" t="s">
        <v>1630</v>
      </c>
    </row>
    <row r="409" spans="1:45">
      <c r="A409" s="25">
        <v>2</v>
      </c>
      <c r="B409" s="25" t="str">
        <f>IF(A409="","",IFERROR(VLOOKUP(A409,Campaña!$A$2:$K$100000,2,0),"ID NO EXISTE"))</f>
        <v>Otoño 2022</v>
      </c>
      <c r="C409" s="25">
        <v>269</v>
      </c>
      <c r="D409" s="25" t="str">
        <f>IF(C409="","",IFERROR(CONCATENATE(VLOOKUP(C409,EstacionReplica!$A$1:$W$99981,2,0)," - ",VLOOKUP(C409,EstacionReplica!$A$1:$W$99981,3,0)," - ",VLOOKUP(C409,EstacionReplica!$A$1:$W$99981,4,0)),"ID NO EXISTE"))</f>
        <v>H269 - Registro individual - 1</v>
      </c>
      <c r="E409" s="25">
        <v>2022</v>
      </c>
      <c r="F409" s="25">
        <v>5</v>
      </c>
      <c r="G409" s="25">
        <v>23</v>
      </c>
      <c r="H409" s="85">
        <v>0.53125</v>
      </c>
      <c r="I409" s="25" t="s">
        <v>694</v>
      </c>
      <c r="J409" s="25">
        <v>1</v>
      </c>
      <c r="K409" s="25" t="s">
        <v>668</v>
      </c>
      <c r="L409" s="25" t="s">
        <v>1554</v>
      </c>
      <c r="Z409" s="25" t="s">
        <v>888</v>
      </c>
      <c r="AB409" s="25" t="s">
        <v>664</v>
      </c>
      <c r="AC409" s="25" t="s">
        <v>664</v>
      </c>
      <c r="AD409" s="25">
        <v>0</v>
      </c>
      <c r="AE409" s="25" t="s">
        <v>995</v>
      </c>
      <c r="AF409" s="25">
        <v>-29.379356023213344</v>
      </c>
      <c r="AG409" s="25">
        <v>-70.895891835687507</v>
      </c>
      <c r="AI409" s="25" t="s">
        <v>1629</v>
      </c>
      <c r="AO409" s="25" t="s">
        <v>662</v>
      </c>
      <c r="AR409" s="17" t="s">
        <v>1630</v>
      </c>
      <c r="AS409" s="17" t="s">
        <v>1630</v>
      </c>
    </row>
    <row r="410" spans="1:45">
      <c r="A410" s="25">
        <v>2</v>
      </c>
      <c r="B410" s="25" t="str">
        <f>IF(A410="","",IFERROR(VLOOKUP(A410,Campaña!$A$2:$K$100000,2,0),"ID NO EXISTE"))</f>
        <v>Otoño 2022</v>
      </c>
      <c r="C410" s="25">
        <v>271</v>
      </c>
      <c r="D410" s="25" t="str">
        <f>IF(C410="","",IFERROR(CONCATENATE(VLOOKUP(C410,EstacionReplica!$A$1:$W$99981,2,0)," - ",VLOOKUP(C410,EstacionReplica!$A$1:$W$99981,3,0)," - ",VLOOKUP(C410,EstacionReplica!$A$1:$W$99981,4,0)),"ID NO EXISTE"))</f>
        <v>H271 - Registro individual - 1</v>
      </c>
      <c r="E410" s="25">
        <v>2022</v>
      </c>
      <c r="F410" s="25">
        <v>5</v>
      </c>
      <c r="G410" s="25">
        <v>23</v>
      </c>
      <c r="H410" s="85">
        <v>0.53125</v>
      </c>
      <c r="I410" s="25" t="s">
        <v>694</v>
      </c>
      <c r="J410" s="25">
        <v>1</v>
      </c>
      <c r="K410" s="25" t="s">
        <v>668</v>
      </c>
      <c r="L410" s="25" t="s">
        <v>1554</v>
      </c>
      <c r="Z410" s="25" t="s">
        <v>888</v>
      </c>
      <c r="AB410" s="25" t="s">
        <v>664</v>
      </c>
      <c r="AC410" s="25" t="s">
        <v>664</v>
      </c>
      <c r="AD410" s="25">
        <v>0</v>
      </c>
      <c r="AE410" s="25" t="s">
        <v>995</v>
      </c>
      <c r="AF410" s="25">
        <v>-29.475414229509493</v>
      </c>
      <c r="AG410" s="25">
        <v>-70.925951400907664</v>
      </c>
      <c r="AI410" s="25" t="s">
        <v>1629</v>
      </c>
      <c r="AO410" s="25" t="s">
        <v>662</v>
      </c>
      <c r="AR410" s="17" t="s">
        <v>1630</v>
      </c>
      <c r="AS410" s="17" t="s">
        <v>1630</v>
      </c>
    </row>
    <row r="411" spans="1:45">
      <c r="A411" s="25">
        <v>2</v>
      </c>
      <c r="B411" s="25" t="str">
        <f>IF(A411="","",IFERROR(VLOOKUP(A411,Campaña!$A$2:$K$100000,2,0),"ID NO EXISTE"))</f>
        <v>Otoño 2022</v>
      </c>
      <c r="C411" s="25">
        <v>274</v>
      </c>
      <c r="D411" s="25" t="str">
        <f>IF(C411="","",IFERROR(CONCATENATE(VLOOKUP(C411,EstacionReplica!$A$1:$W$99981,2,0)," - ",VLOOKUP(C411,EstacionReplica!$A$1:$W$99981,3,0)," - ",VLOOKUP(C411,EstacionReplica!$A$1:$W$99981,4,0)),"ID NO EXISTE"))</f>
        <v>H274 - Registro individual - 1</v>
      </c>
      <c r="E411" s="25">
        <v>2022</v>
      </c>
      <c r="F411" s="25">
        <v>5</v>
      </c>
      <c r="G411" s="25">
        <v>23</v>
      </c>
      <c r="H411" s="85">
        <v>0.53125</v>
      </c>
      <c r="I411" s="25" t="s">
        <v>694</v>
      </c>
      <c r="J411" s="25">
        <v>1</v>
      </c>
      <c r="K411" s="25" t="s">
        <v>668</v>
      </c>
      <c r="L411" s="25" t="s">
        <v>1554</v>
      </c>
      <c r="Z411" s="25" t="s">
        <v>888</v>
      </c>
      <c r="AB411" s="25" t="s">
        <v>664</v>
      </c>
      <c r="AC411" s="25" t="s">
        <v>664</v>
      </c>
      <c r="AD411" s="25">
        <v>0</v>
      </c>
      <c r="AE411" s="25" t="s">
        <v>995</v>
      </c>
      <c r="AF411" s="25">
        <v>-29.59314081269304</v>
      </c>
      <c r="AG411" s="25">
        <v>-70.937754026758043</v>
      </c>
      <c r="AI411" s="25" t="s">
        <v>1629</v>
      </c>
      <c r="AO411" s="25" t="s">
        <v>662</v>
      </c>
      <c r="AR411" s="17" t="s">
        <v>1630</v>
      </c>
      <c r="AS411" s="17" t="s">
        <v>1630</v>
      </c>
    </row>
    <row r="412" spans="1:45">
      <c r="A412" s="25">
        <v>2</v>
      </c>
      <c r="B412" s="25" t="str">
        <f>IF(A412="","",IFERROR(VLOOKUP(A412,Campaña!$A$2:$K$100000,2,0),"ID NO EXISTE"))</f>
        <v>Otoño 2022</v>
      </c>
      <c r="C412" s="25">
        <v>276</v>
      </c>
      <c r="D412" s="25" t="str">
        <f>IF(C412="","",IFERROR(CONCATENATE(VLOOKUP(C412,EstacionReplica!$A$1:$W$99981,2,0)," - ",VLOOKUP(C412,EstacionReplica!$A$1:$W$99981,3,0)," - ",VLOOKUP(C412,EstacionReplica!$A$1:$W$99981,4,0)),"ID NO EXISTE"))</f>
        <v>H276 - Registro individual - 1</v>
      </c>
      <c r="E412" s="25">
        <v>2022</v>
      </c>
      <c r="F412" s="25">
        <v>5</v>
      </c>
      <c r="G412" s="25">
        <v>23</v>
      </c>
      <c r="H412" s="85">
        <v>0.53125</v>
      </c>
      <c r="I412" s="25" t="s">
        <v>694</v>
      </c>
      <c r="J412" s="25">
        <v>1</v>
      </c>
      <c r="K412" s="25" t="s">
        <v>668</v>
      </c>
      <c r="L412" s="25" t="s">
        <v>1554</v>
      </c>
      <c r="Z412" s="25" t="s">
        <v>888</v>
      </c>
      <c r="AB412" s="25" t="s">
        <v>664</v>
      </c>
      <c r="AC412" s="25" t="s">
        <v>664</v>
      </c>
      <c r="AD412" s="25">
        <v>0</v>
      </c>
      <c r="AE412" s="25" t="s">
        <v>995</v>
      </c>
      <c r="AF412" s="25">
        <v>-29.615395567668696</v>
      </c>
      <c r="AG412" s="25">
        <v>-70.936155881611313</v>
      </c>
      <c r="AI412" s="25" t="s">
        <v>1629</v>
      </c>
      <c r="AO412" s="25" t="s">
        <v>662</v>
      </c>
      <c r="AR412" s="17" t="s">
        <v>1630</v>
      </c>
      <c r="AS412" s="17" t="s">
        <v>1630</v>
      </c>
    </row>
    <row r="413" spans="1:45">
      <c r="A413" s="25">
        <v>2</v>
      </c>
      <c r="B413" s="25" t="str">
        <f>IF(A413="","",IFERROR(VLOOKUP(A413,Campaña!$A$2:$K$100000,2,0),"ID NO EXISTE"))</f>
        <v>Otoño 2022</v>
      </c>
      <c r="C413" s="25">
        <v>277</v>
      </c>
      <c r="D413" s="25" t="str">
        <f>IF(C413="","",IFERROR(CONCATENATE(VLOOKUP(C413,EstacionReplica!$A$1:$W$99981,2,0)," - ",VLOOKUP(C413,EstacionReplica!$A$1:$W$99981,3,0)," - ",VLOOKUP(C413,EstacionReplica!$A$1:$W$99981,4,0)),"ID NO EXISTE"))</f>
        <v>H277 - Registro individual - 1</v>
      </c>
      <c r="E413" s="25">
        <v>2022</v>
      </c>
      <c r="F413" s="25">
        <v>5</v>
      </c>
      <c r="G413" s="25">
        <v>23</v>
      </c>
      <c r="H413" s="85">
        <v>0.53125</v>
      </c>
      <c r="I413" s="25" t="s">
        <v>694</v>
      </c>
      <c r="J413" s="25">
        <v>1</v>
      </c>
      <c r="K413" s="25" t="s">
        <v>668</v>
      </c>
      <c r="L413" s="25" t="s">
        <v>1554</v>
      </c>
      <c r="Z413" s="25" t="s">
        <v>888</v>
      </c>
      <c r="AB413" s="25" t="s">
        <v>664</v>
      </c>
      <c r="AC413" s="25" t="s">
        <v>664</v>
      </c>
      <c r="AD413" s="25">
        <v>0</v>
      </c>
      <c r="AE413" s="25" t="s">
        <v>995</v>
      </c>
      <c r="AF413" s="25">
        <v>-29.623343565415112</v>
      </c>
      <c r="AG413" s="25">
        <v>-70.934356160048281</v>
      </c>
      <c r="AI413" s="25" t="s">
        <v>1629</v>
      </c>
      <c r="AO413" s="25" t="s">
        <v>662</v>
      </c>
      <c r="AR413" s="17" t="s">
        <v>1630</v>
      </c>
      <c r="AS413" s="17" t="s">
        <v>1630</v>
      </c>
    </row>
    <row r="414" spans="1:45">
      <c r="A414" s="25">
        <v>2</v>
      </c>
      <c r="B414" s="25" t="str">
        <f>IF(A414="","",IFERROR(VLOOKUP(A414,Campaña!$A$2:$K$100000,2,0),"ID NO EXISTE"))</f>
        <v>Otoño 2022</v>
      </c>
      <c r="C414" s="25">
        <v>278</v>
      </c>
      <c r="D414" s="25" t="str">
        <f>IF(C414="","",IFERROR(CONCATENATE(VLOOKUP(C414,EstacionReplica!$A$1:$W$99981,2,0)," - ",VLOOKUP(C414,EstacionReplica!$A$1:$W$99981,3,0)," - ",VLOOKUP(C414,EstacionReplica!$A$1:$W$99981,4,0)),"ID NO EXISTE"))</f>
        <v>H278 - Registro individual - 1</v>
      </c>
      <c r="E414" s="25">
        <v>2022</v>
      </c>
      <c r="F414" s="25">
        <v>5</v>
      </c>
      <c r="G414" s="25">
        <v>23</v>
      </c>
      <c r="H414" s="85">
        <v>0.53125</v>
      </c>
      <c r="I414" s="25" t="s">
        <v>694</v>
      </c>
      <c r="J414" s="25">
        <v>1</v>
      </c>
      <c r="K414" s="25" t="s">
        <v>668</v>
      </c>
      <c r="L414" s="25" t="s">
        <v>1554</v>
      </c>
      <c r="O414" s="25" t="s">
        <v>683</v>
      </c>
      <c r="P414" s="25" t="s">
        <v>844</v>
      </c>
      <c r="Q414" s="25" t="s">
        <v>1603</v>
      </c>
      <c r="R414" s="25" t="s">
        <v>1604</v>
      </c>
      <c r="S414" s="25" t="s">
        <v>1612</v>
      </c>
      <c r="T414" s="25" t="s">
        <v>1561</v>
      </c>
      <c r="V414" s="25" t="s">
        <v>1591</v>
      </c>
      <c r="Z414" s="25" t="s">
        <v>865</v>
      </c>
      <c r="AB414" s="25" t="s">
        <v>664</v>
      </c>
      <c r="AC414" s="25" t="s">
        <v>664</v>
      </c>
      <c r="AD414" s="25">
        <v>1</v>
      </c>
      <c r="AE414" s="25" t="s">
        <v>995</v>
      </c>
      <c r="AF414" s="25">
        <v>-29.640451977026149</v>
      </c>
      <c r="AG414" s="25">
        <v>-70.935468140672725</v>
      </c>
      <c r="AI414" s="25" t="s">
        <v>805</v>
      </c>
      <c r="AO414" s="25" t="s">
        <v>662</v>
      </c>
      <c r="AR414" s="17" t="s">
        <v>1630</v>
      </c>
      <c r="AS414" s="17" t="s">
        <v>1630</v>
      </c>
    </row>
    <row r="415" spans="1:45">
      <c r="A415" s="25">
        <v>2</v>
      </c>
      <c r="B415" s="25" t="str">
        <f>IF(A415="","",IFERROR(VLOOKUP(A415,Campaña!$A$2:$K$100000,2,0),"ID NO EXISTE"))</f>
        <v>Otoño 2022</v>
      </c>
      <c r="C415" s="25">
        <v>279</v>
      </c>
      <c r="D415" s="25" t="str">
        <f>IF(C415="","",IFERROR(CONCATENATE(VLOOKUP(C415,EstacionReplica!$A$1:$W$99981,2,0)," - ",VLOOKUP(C415,EstacionReplica!$A$1:$W$99981,3,0)," - ",VLOOKUP(C415,EstacionReplica!$A$1:$W$99981,4,0)),"ID NO EXISTE"))</f>
        <v>H279 - Registro individual - 1</v>
      </c>
      <c r="E415" s="25">
        <v>2022</v>
      </c>
      <c r="F415" s="25">
        <v>5</v>
      </c>
      <c r="G415" s="25">
        <v>23</v>
      </c>
      <c r="H415" s="85">
        <v>0.53125</v>
      </c>
      <c r="I415" s="25" t="s">
        <v>694</v>
      </c>
      <c r="J415" s="25">
        <v>1</v>
      </c>
      <c r="K415" s="25" t="s">
        <v>668</v>
      </c>
      <c r="L415" s="25" t="s">
        <v>1554</v>
      </c>
      <c r="Z415" s="25" t="s">
        <v>888</v>
      </c>
      <c r="AB415" s="25" t="s">
        <v>664</v>
      </c>
      <c r="AC415" s="25" t="s">
        <v>664</v>
      </c>
      <c r="AD415" s="25">
        <v>0</v>
      </c>
      <c r="AE415" s="25" t="s">
        <v>995</v>
      </c>
      <c r="AF415" s="25">
        <v>-29.673451700386984</v>
      </c>
      <c r="AG415" s="25">
        <v>-70.928960844308094</v>
      </c>
      <c r="AI415" s="25" t="s">
        <v>1629</v>
      </c>
      <c r="AO415" s="25" t="s">
        <v>662</v>
      </c>
      <c r="AR415" s="17" t="s">
        <v>1630</v>
      </c>
      <c r="AS415" s="17" t="s">
        <v>1630</v>
      </c>
    </row>
    <row r="416" spans="1:45">
      <c r="A416" s="25">
        <v>2</v>
      </c>
      <c r="B416" s="25" t="str">
        <f>IF(A416="","",IFERROR(VLOOKUP(A416,Campaña!$A$2:$K$100000,2,0),"ID NO EXISTE"))</f>
        <v>Otoño 2022</v>
      </c>
      <c r="C416" s="25">
        <v>280</v>
      </c>
      <c r="D416" s="25" t="str">
        <f>IF(C416="","",IFERROR(CONCATENATE(VLOOKUP(C416,EstacionReplica!$A$1:$W$99981,2,0)," - ",VLOOKUP(C416,EstacionReplica!$A$1:$W$99981,3,0)," - ",VLOOKUP(C416,EstacionReplica!$A$1:$W$99981,4,0)),"ID NO EXISTE"))</f>
        <v>H280 - Registro individual - 1</v>
      </c>
      <c r="E416" s="25">
        <v>2022</v>
      </c>
      <c r="F416" s="25">
        <v>5</v>
      </c>
      <c r="G416" s="25">
        <v>23</v>
      </c>
      <c r="H416" s="85">
        <v>0.53125</v>
      </c>
      <c r="I416" s="25" t="s">
        <v>694</v>
      </c>
      <c r="J416" s="25">
        <v>1</v>
      </c>
      <c r="K416" s="25" t="s">
        <v>668</v>
      </c>
      <c r="L416" s="25" t="s">
        <v>1554</v>
      </c>
      <c r="Z416" s="25" t="s">
        <v>888</v>
      </c>
      <c r="AB416" s="25" t="s">
        <v>664</v>
      </c>
      <c r="AC416" s="25" t="s">
        <v>664</v>
      </c>
      <c r="AD416" s="25">
        <v>0</v>
      </c>
      <c r="AE416" s="25" t="s">
        <v>995</v>
      </c>
      <c r="AF416" s="25">
        <v>-29.680404860481016</v>
      </c>
      <c r="AG416" s="25">
        <v>-70.927316457124363</v>
      </c>
      <c r="AI416" s="25" t="s">
        <v>1629</v>
      </c>
      <c r="AO416" s="25" t="s">
        <v>662</v>
      </c>
      <c r="AR416" s="17" t="s">
        <v>1630</v>
      </c>
      <c r="AS416" s="17" t="s">
        <v>1630</v>
      </c>
    </row>
    <row r="417" spans="1:45">
      <c r="A417" s="25">
        <v>2</v>
      </c>
      <c r="B417" s="25" t="str">
        <f>IF(A417="","",IFERROR(VLOOKUP(A417,Campaña!$A$2:$K$100000,2,0),"ID NO EXISTE"))</f>
        <v>Otoño 2022</v>
      </c>
      <c r="C417" s="25">
        <v>288</v>
      </c>
      <c r="D417" s="25" t="str">
        <f>IF(C417="","",IFERROR(CONCATENATE(VLOOKUP(C417,EstacionReplica!$A$1:$W$99981,2,0)," - ",VLOOKUP(C417,EstacionReplica!$A$1:$W$99981,3,0)," - ",VLOOKUP(C417,EstacionReplica!$A$1:$W$99981,4,0)),"ID NO EXISTE"))</f>
        <v>H288 - Registro individual - 1</v>
      </c>
      <c r="E417" s="25">
        <v>2022</v>
      </c>
      <c r="F417" s="25">
        <v>5</v>
      </c>
      <c r="G417" s="25">
        <v>23</v>
      </c>
      <c r="H417" s="85">
        <v>0.53125</v>
      </c>
      <c r="I417" s="25" t="s">
        <v>694</v>
      </c>
      <c r="J417" s="25">
        <v>1</v>
      </c>
      <c r="K417" s="25" t="s">
        <v>668</v>
      </c>
      <c r="L417" s="25" t="s">
        <v>1554</v>
      </c>
      <c r="Z417" s="25" t="s">
        <v>888</v>
      </c>
      <c r="AB417" s="25" t="s">
        <v>664</v>
      </c>
      <c r="AC417" s="25" t="s">
        <v>664</v>
      </c>
      <c r="AD417" s="25">
        <v>0</v>
      </c>
      <c r="AE417" s="25" t="s">
        <v>995</v>
      </c>
      <c r="AF417" s="25">
        <v>-29.818776432260396</v>
      </c>
      <c r="AG417" s="25">
        <v>-70.903333907280782</v>
      </c>
      <c r="AI417" s="25" t="s">
        <v>1629</v>
      </c>
      <c r="AO417" s="25" t="s">
        <v>662</v>
      </c>
      <c r="AR417" s="17" t="s">
        <v>1630</v>
      </c>
      <c r="AS417" s="17" t="s">
        <v>1630</v>
      </c>
    </row>
    <row r="418" spans="1:45">
      <c r="A418" s="25">
        <v>2</v>
      </c>
      <c r="B418" s="25" t="str">
        <f>IF(A418="","",IFERROR(VLOOKUP(A418,Campaña!$A$2:$K$100000,2,0),"ID NO EXISTE"))</f>
        <v>Otoño 2022</v>
      </c>
      <c r="C418" s="25">
        <v>289</v>
      </c>
      <c r="D418" s="25" t="str">
        <f>IF(C418="","",IFERROR(CONCATENATE(VLOOKUP(C418,EstacionReplica!$A$1:$W$99981,2,0)," - ",VLOOKUP(C418,EstacionReplica!$A$1:$W$99981,3,0)," - ",VLOOKUP(C418,EstacionReplica!$A$1:$W$99981,4,0)),"ID NO EXISTE"))</f>
        <v>H289 - Registro individual - 1</v>
      </c>
      <c r="E418" s="25">
        <v>2022</v>
      </c>
      <c r="F418" s="25">
        <v>5</v>
      </c>
      <c r="G418" s="25">
        <v>23</v>
      </c>
      <c r="H418" s="85">
        <v>0.53125</v>
      </c>
      <c r="I418" s="25" t="s">
        <v>694</v>
      </c>
      <c r="J418" s="25">
        <v>1</v>
      </c>
      <c r="K418" s="25" t="s">
        <v>668</v>
      </c>
      <c r="L418" s="25" t="s">
        <v>1554</v>
      </c>
      <c r="Z418" s="25" t="s">
        <v>888</v>
      </c>
      <c r="AB418" s="25" t="s">
        <v>664</v>
      </c>
      <c r="AC418" s="25" t="s">
        <v>664</v>
      </c>
      <c r="AD418" s="25">
        <v>0</v>
      </c>
      <c r="AE418" s="25" t="s">
        <v>995</v>
      </c>
      <c r="AF418" s="25">
        <v>-29.836126798129261</v>
      </c>
      <c r="AG418" s="25">
        <v>-70.90955110692687</v>
      </c>
      <c r="AI418" s="25" t="s">
        <v>1629</v>
      </c>
      <c r="AO418" s="25" t="s">
        <v>662</v>
      </c>
      <c r="AR418" s="17" t="s">
        <v>1630</v>
      </c>
      <c r="AS418" s="17" t="s">
        <v>1630</v>
      </c>
    </row>
    <row r="419" spans="1:45">
      <c r="A419" s="25">
        <v>2</v>
      </c>
      <c r="B419" s="25" t="str">
        <f>IF(A419="","",IFERROR(VLOOKUP(A419,Campaña!$A$2:$K$100000,2,0),"ID NO EXISTE"))</f>
        <v>Otoño 2022</v>
      </c>
      <c r="C419" s="25">
        <v>290</v>
      </c>
      <c r="D419" s="25" t="str">
        <f>IF(C419="","",IFERROR(CONCATENATE(VLOOKUP(C419,EstacionReplica!$A$1:$W$99981,2,0)," - ",VLOOKUP(C419,EstacionReplica!$A$1:$W$99981,3,0)," - ",VLOOKUP(C419,EstacionReplica!$A$1:$W$99981,4,0)),"ID NO EXISTE"))</f>
        <v>H290 - Registro individual - 1</v>
      </c>
      <c r="E419" s="25">
        <v>2022</v>
      </c>
      <c r="F419" s="25">
        <v>5</v>
      </c>
      <c r="G419" s="25">
        <v>23</v>
      </c>
      <c r="H419" s="85">
        <v>0.53125</v>
      </c>
      <c r="I419" s="25" t="s">
        <v>694</v>
      </c>
      <c r="J419" s="25">
        <v>1</v>
      </c>
      <c r="K419" s="25" t="s">
        <v>668</v>
      </c>
      <c r="L419" s="25" t="s">
        <v>1554</v>
      </c>
      <c r="O419" s="25" t="s">
        <v>683</v>
      </c>
      <c r="P419" s="25" t="s">
        <v>844</v>
      </c>
      <c r="Q419" s="25" t="s">
        <v>1603</v>
      </c>
      <c r="R419" s="25" t="s">
        <v>1608</v>
      </c>
      <c r="S419" s="25" t="s">
        <v>1609</v>
      </c>
      <c r="T419" s="25" t="s">
        <v>1558</v>
      </c>
      <c r="V419" s="25" t="s">
        <v>1584</v>
      </c>
      <c r="Z419" s="25" t="s">
        <v>865</v>
      </c>
      <c r="AB419" s="25" t="s">
        <v>664</v>
      </c>
      <c r="AC419" s="25" t="s">
        <v>664</v>
      </c>
      <c r="AD419" s="25">
        <v>1</v>
      </c>
      <c r="AE419" s="25" t="s">
        <v>995</v>
      </c>
      <c r="AF419" s="25">
        <v>-29.905175006646679</v>
      </c>
      <c r="AG419" s="25">
        <v>-70.933628541915198</v>
      </c>
      <c r="AI419" s="25" t="s">
        <v>805</v>
      </c>
      <c r="AO419" s="25" t="s">
        <v>662</v>
      </c>
      <c r="AR419" s="17" t="s">
        <v>1630</v>
      </c>
      <c r="AS419" s="17" t="s">
        <v>1630</v>
      </c>
    </row>
    <row r="420" spans="1:45">
      <c r="A420" s="25">
        <v>2</v>
      </c>
      <c r="B420" s="25" t="str">
        <f>IF(A420="","",IFERROR(VLOOKUP(A420,Campaña!$A$2:$K$100000,2,0),"ID NO EXISTE"))</f>
        <v>Otoño 2022</v>
      </c>
      <c r="C420" s="25">
        <v>291</v>
      </c>
      <c r="D420" s="25" t="str">
        <f>IF(C420="","",IFERROR(CONCATENATE(VLOOKUP(C420,EstacionReplica!$A$1:$W$99981,2,0)," - ",VLOOKUP(C420,EstacionReplica!$A$1:$W$99981,3,0)," - ",VLOOKUP(C420,EstacionReplica!$A$1:$W$99981,4,0)),"ID NO EXISTE"))</f>
        <v>H291 - Registro individual - 1</v>
      </c>
      <c r="E420" s="25">
        <v>2022</v>
      </c>
      <c r="F420" s="25">
        <v>5</v>
      </c>
      <c r="G420" s="25">
        <v>23</v>
      </c>
      <c r="H420" s="85">
        <v>0.53125</v>
      </c>
      <c r="I420" s="25" t="s">
        <v>694</v>
      </c>
      <c r="J420" s="25">
        <v>1</v>
      </c>
      <c r="K420" s="25" t="s">
        <v>668</v>
      </c>
      <c r="L420" s="25" t="s">
        <v>1554</v>
      </c>
      <c r="O420" s="25" t="s">
        <v>683</v>
      </c>
      <c r="P420" s="25" t="s">
        <v>844</v>
      </c>
      <c r="Q420" s="25" t="s">
        <v>1603</v>
      </c>
      <c r="R420" s="25" t="s">
        <v>1604</v>
      </c>
      <c r="S420" s="25" t="s">
        <v>1605</v>
      </c>
      <c r="T420" s="25" t="s">
        <v>1565</v>
      </c>
      <c r="Z420" s="25" t="s">
        <v>865</v>
      </c>
      <c r="AB420" s="25" t="s">
        <v>664</v>
      </c>
      <c r="AC420" s="25" t="s">
        <v>664</v>
      </c>
      <c r="AD420" s="25">
        <v>1</v>
      </c>
      <c r="AE420" s="25" t="s">
        <v>995</v>
      </c>
      <c r="AF420" s="25">
        <v>-29.925569455808226</v>
      </c>
      <c r="AG420" s="25">
        <v>-70.930863688803228</v>
      </c>
      <c r="AI420" s="25" t="s">
        <v>805</v>
      </c>
      <c r="AO420" s="25" t="s">
        <v>662</v>
      </c>
      <c r="AR420" s="17" t="s">
        <v>1630</v>
      </c>
      <c r="AS420" s="17" t="s">
        <v>1630</v>
      </c>
    </row>
    <row r="421" spans="1:45">
      <c r="A421" s="25">
        <v>2</v>
      </c>
      <c r="B421" s="25" t="str">
        <f>IF(A421="","",IFERROR(VLOOKUP(A421,Campaña!$A$2:$K$100000,2,0),"ID NO EXISTE"))</f>
        <v>Otoño 2022</v>
      </c>
      <c r="C421" s="25">
        <v>292</v>
      </c>
      <c r="D421" s="25" t="str">
        <f>IF(C421="","",IFERROR(CONCATENATE(VLOOKUP(C421,EstacionReplica!$A$1:$W$99981,2,0)," - ",VLOOKUP(C421,EstacionReplica!$A$1:$W$99981,3,0)," - ",VLOOKUP(C421,EstacionReplica!$A$1:$W$99981,4,0)),"ID NO EXISTE"))</f>
        <v>H292 - Registro individual - 1</v>
      </c>
      <c r="E421" s="25">
        <v>2022</v>
      </c>
      <c r="F421" s="25">
        <v>5</v>
      </c>
      <c r="G421" s="25">
        <v>23</v>
      </c>
      <c r="H421" s="85">
        <v>0.53125</v>
      </c>
      <c r="I421" s="25" t="s">
        <v>694</v>
      </c>
      <c r="J421" s="25">
        <v>1</v>
      </c>
      <c r="K421" s="25" t="s">
        <v>668</v>
      </c>
      <c r="L421" s="25" t="s">
        <v>1554</v>
      </c>
      <c r="Z421" s="25" t="s">
        <v>888</v>
      </c>
      <c r="AB421" s="25" t="s">
        <v>664</v>
      </c>
      <c r="AC421" s="25" t="s">
        <v>664</v>
      </c>
      <c r="AD421" s="25">
        <v>0</v>
      </c>
      <c r="AE421" s="25" t="s">
        <v>995</v>
      </c>
      <c r="AF421" s="25">
        <v>-29.930087803211102</v>
      </c>
      <c r="AG421" s="25">
        <v>-70.930982013370368</v>
      </c>
      <c r="AI421" s="25" t="s">
        <v>1629</v>
      </c>
      <c r="AO421" s="25" t="s">
        <v>662</v>
      </c>
      <c r="AR421" s="17" t="s">
        <v>1630</v>
      </c>
      <c r="AS421" s="17" t="s">
        <v>1630</v>
      </c>
    </row>
    <row r="422" spans="1:45">
      <c r="A422" s="25">
        <v>2</v>
      </c>
      <c r="B422" s="25" t="str">
        <f>IF(A422="","",IFERROR(VLOOKUP(A422,Campaña!$A$2:$K$100000,2,0),"ID NO EXISTE"))</f>
        <v>Otoño 2022</v>
      </c>
      <c r="C422" s="25">
        <v>296</v>
      </c>
      <c r="D422" s="25" t="str">
        <f>IF(C422="","",IFERROR(CONCATENATE(VLOOKUP(C422,EstacionReplica!$A$1:$W$99981,2,0)," - ",VLOOKUP(C422,EstacionReplica!$A$1:$W$99981,3,0)," - ",VLOOKUP(C422,EstacionReplica!$A$1:$W$99981,4,0)),"ID NO EXISTE"))</f>
        <v>H296 - Registro individual - 1</v>
      </c>
      <c r="E422" s="25">
        <v>2022</v>
      </c>
      <c r="F422" s="25">
        <v>5</v>
      </c>
      <c r="G422" s="25">
        <v>23</v>
      </c>
      <c r="H422" s="85">
        <v>0.53125</v>
      </c>
      <c r="I422" s="25" t="s">
        <v>694</v>
      </c>
      <c r="J422" s="25">
        <v>1</v>
      </c>
      <c r="K422" s="25" t="s">
        <v>668</v>
      </c>
      <c r="L422" s="25" t="s">
        <v>1554</v>
      </c>
      <c r="Z422" s="25" t="s">
        <v>888</v>
      </c>
      <c r="AB422" s="25" t="s">
        <v>664</v>
      </c>
      <c r="AC422" s="25" t="s">
        <v>664</v>
      </c>
      <c r="AD422" s="25">
        <v>0</v>
      </c>
      <c r="AE422" s="25" t="s">
        <v>995</v>
      </c>
      <c r="AF422" s="25">
        <v>-29.974166679126988</v>
      </c>
      <c r="AG422" s="25">
        <v>-70.962310687703095</v>
      </c>
      <c r="AI422" s="25" t="s">
        <v>1629</v>
      </c>
      <c r="AO422" s="25" t="s">
        <v>662</v>
      </c>
      <c r="AR422" s="17" t="s">
        <v>1630</v>
      </c>
      <c r="AS422" s="17" t="s">
        <v>1630</v>
      </c>
    </row>
    <row r="423" spans="1:45">
      <c r="A423" s="25">
        <v>2</v>
      </c>
      <c r="B423" s="25" t="str">
        <f>IF(A423="","",IFERROR(VLOOKUP(A423,Campaña!$A$2:$K$100000,2,0),"ID NO EXISTE"))</f>
        <v>Otoño 2022</v>
      </c>
      <c r="C423" s="25">
        <v>298</v>
      </c>
      <c r="D423" s="25" t="str">
        <f>IF(C423="","",IFERROR(CONCATENATE(VLOOKUP(C423,EstacionReplica!$A$1:$W$99981,2,0)," - ",VLOOKUP(C423,EstacionReplica!$A$1:$W$99981,3,0)," - ",VLOOKUP(C423,EstacionReplica!$A$1:$W$99981,4,0)),"ID NO EXISTE"))</f>
        <v>H298 - Registro individual - 1</v>
      </c>
      <c r="E423" s="25">
        <v>2022</v>
      </c>
      <c r="F423" s="25">
        <v>5</v>
      </c>
      <c r="G423" s="25">
        <v>23</v>
      </c>
      <c r="H423" s="85">
        <v>0.53125</v>
      </c>
      <c r="I423" s="25" t="s">
        <v>694</v>
      </c>
      <c r="J423" s="25">
        <v>1</v>
      </c>
      <c r="K423" s="25" t="s">
        <v>668</v>
      </c>
      <c r="L423" s="25" t="s">
        <v>1554</v>
      </c>
      <c r="O423" s="25" t="s">
        <v>683</v>
      </c>
      <c r="P423" s="25" t="s">
        <v>844</v>
      </c>
      <c r="Q423" s="25" t="s">
        <v>1603</v>
      </c>
      <c r="R423" s="25" t="s">
        <v>1604</v>
      </c>
      <c r="S423" s="25" t="s">
        <v>1605</v>
      </c>
      <c r="T423" s="25" t="s">
        <v>1566</v>
      </c>
      <c r="V423" s="25" t="s">
        <v>1592</v>
      </c>
      <c r="Z423" s="25" t="s">
        <v>865</v>
      </c>
      <c r="AB423" s="25" t="s">
        <v>664</v>
      </c>
      <c r="AC423" s="25" t="s">
        <v>664</v>
      </c>
      <c r="AD423" s="25">
        <v>1</v>
      </c>
      <c r="AE423" s="25" t="s">
        <v>995</v>
      </c>
      <c r="AF423" s="25">
        <v>-30.043990618899574</v>
      </c>
      <c r="AG423" s="25">
        <v>-70.975953430716459</v>
      </c>
      <c r="AI423" s="25" t="s">
        <v>805</v>
      </c>
      <c r="AO423" s="25" t="s">
        <v>662</v>
      </c>
      <c r="AR423" s="17" t="s">
        <v>1630</v>
      </c>
      <c r="AS423" s="17" t="s">
        <v>1630</v>
      </c>
    </row>
    <row r="424" spans="1:45">
      <c r="A424" s="25">
        <v>2</v>
      </c>
      <c r="B424" s="25" t="str">
        <f>IF(A424="","",IFERROR(VLOOKUP(A424,Campaña!$A$2:$K$100000,2,0),"ID NO EXISTE"))</f>
        <v>Otoño 2022</v>
      </c>
      <c r="C424" s="25">
        <v>304</v>
      </c>
      <c r="D424" s="25" t="str">
        <f>IF(C424="","",IFERROR(CONCATENATE(VLOOKUP(C424,EstacionReplica!$A$1:$W$99981,2,0)," - ",VLOOKUP(C424,EstacionReplica!$A$1:$W$99981,3,0)," - ",VLOOKUP(C424,EstacionReplica!$A$1:$W$99981,4,0)),"ID NO EXISTE"))</f>
        <v>H304 - Registro individual - 1</v>
      </c>
      <c r="E424" s="25">
        <v>2022</v>
      </c>
      <c r="F424" s="25">
        <v>5</v>
      </c>
      <c r="G424" s="25">
        <v>23</v>
      </c>
      <c r="H424" s="85">
        <v>0.53125</v>
      </c>
      <c r="I424" s="25" t="s">
        <v>694</v>
      </c>
      <c r="J424" s="25">
        <v>1</v>
      </c>
      <c r="K424" s="25" t="s">
        <v>668</v>
      </c>
      <c r="L424" s="25" t="s">
        <v>1554</v>
      </c>
      <c r="Z424" s="25" t="s">
        <v>888</v>
      </c>
      <c r="AB424" s="25" t="s">
        <v>664</v>
      </c>
      <c r="AC424" s="25" t="s">
        <v>664</v>
      </c>
      <c r="AD424" s="25">
        <v>0</v>
      </c>
      <c r="AE424" s="25" t="s">
        <v>995</v>
      </c>
      <c r="AF424" s="25">
        <v>-30.235793563327803</v>
      </c>
      <c r="AG424" s="25">
        <v>-70.957878001601799</v>
      </c>
      <c r="AI424" s="25" t="s">
        <v>1629</v>
      </c>
      <c r="AO424" s="25" t="s">
        <v>662</v>
      </c>
      <c r="AR424" s="17" t="s">
        <v>1630</v>
      </c>
      <c r="AS424" s="17" t="s">
        <v>1630</v>
      </c>
    </row>
    <row r="425" spans="1:45">
      <c r="A425" s="25">
        <v>2</v>
      </c>
      <c r="B425" s="25" t="str">
        <f>IF(A425="","",IFERROR(VLOOKUP(A425,Campaña!$A$2:$K$100000,2,0),"ID NO EXISTE"))</f>
        <v>Otoño 2022</v>
      </c>
      <c r="C425" s="25">
        <v>305</v>
      </c>
      <c r="D425" s="25" t="str">
        <f>IF(C425="","",IFERROR(CONCATENATE(VLOOKUP(C425,EstacionReplica!$A$1:$W$99981,2,0)," - ",VLOOKUP(C425,EstacionReplica!$A$1:$W$99981,3,0)," - ",VLOOKUP(C425,EstacionReplica!$A$1:$W$99981,4,0)),"ID NO EXISTE"))</f>
        <v>H305 - Registro individual - 1</v>
      </c>
      <c r="E425" s="25">
        <v>2022</v>
      </c>
      <c r="F425" s="25">
        <v>5</v>
      </c>
      <c r="G425" s="25">
        <v>23</v>
      </c>
      <c r="H425" s="85">
        <v>0.53125</v>
      </c>
      <c r="I425" s="25" t="s">
        <v>694</v>
      </c>
      <c r="J425" s="25">
        <v>1</v>
      </c>
      <c r="K425" s="25" t="s">
        <v>668</v>
      </c>
      <c r="L425" s="25" t="s">
        <v>1554</v>
      </c>
      <c r="Z425" s="25" t="s">
        <v>888</v>
      </c>
      <c r="AB425" s="25" t="s">
        <v>664</v>
      </c>
      <c r="AC425" s="25" t="s">
        <v>664</v>
      </c>
      <c r="AD425" s="25">
        <v>0</v>
      </c>
      <c r="AE425" s="25" t="s">
        <v>995</v>
      </c>
      <c r="AF425" s="25">
        <v>-30.265595511053299</v>
      </c>
      <c r="AG425" s="25">
        <v>-70.957045411884593</v>
      </c>
      <c r="AI425" s="25" t="s">
        <v>1629</v>
      </c>
      <c r="AO425" s="25" t="s">
        <v>662</v>
      </c>
      <c r="AR425" s="17" t="s">
        <v>1630</v>
      </c>
      <c r="AS425" s="17" t="s">
        <v>1630</v>
      </c>
    </row>
    <row r="426" spans="1:45">
      <c r="A426" s="25">
        <v>2</v>
      </c>
      <c r="B426" s="25" t="str">
        <f>IF(A426="","",IFERROR(VLOOKUP(A426,Campaña!$A$2:$K$100000,2,0),"ID NO EXISTE"))</f>
        <v>Otoño 2022</v>
      </c>
      <c r="C426" s="25">
        <v>307</v>
      </c>
      <c r="D426" s="25" t="str">
        <f>IF(C426="","",IFERROR(CONCATENATE(VLOOKUP(C426,EstacionReplica!$A$1:$W$99981,2,0)," - ",VLOOKUP(C426,EstacionReplica!$A$1:$W$99981,3,0)," - ",VLOOKUP(C426,EstacionReplica!$A$1:$W$99981,4,0)),"ID NO EXISTE"))</f>
        <v>H307 - Registro individual - 1</v>
      </c>
      <c r="E426" s="25">
        <v>2022</v>
      </c>
      <c r="F426" s="25">
        <v>5</v>
      </c>
      <c r="G426" s="25">
        <v>23</v>
      </c>
      <c r="H426" s="85">
        <v>0.53125</v>
      </c>
      <c r="I426" s="25" t="s">
        <v>694</v>
      </c>
      <c r="J426" s="25">
        <v>1</v>
      </c>
      <c r="K426" s="25" t="s">
        <v>668</v>
      </c>
      <c r="L426" s="25" t="s">
        <v>1554</v>
      </c>
      <c r="Z426" s="25" t="s">
        <v>888</v>
      </c>
      <c r="AB426" s="25" t="s">
        <v>664</v>
      </c>
      <c r="AC426" s="25" t="s">
        <v>664</v>
      </c>
      <c r="AD426" s="25">
        <v>0</v>
      </c>
      <c r="AE426" s="25" t="s">
        <v>995</v>
      </c>
      <c r="AF426" s="25">
        <v>-30.3286715965695</v>
      </c>
      <c r="AG426" s="25">
        <v>-70.971652120820181</v>
      </c>
      <c r="AI426" s="25" t="s">
        <v>1629</v>
      </c>
      <c r="AO426" s="25" t="s">
        <v>662</v>
      </c>
      <c r="AR426" s="17" t="s">
        <v>1630</v>
      </c>
      <c r="AS426" s="17" t="s">
        <v>1630</v>
      </c>
    </row>
    <row r="427" spans="1:45">
      <c r="A427" s="25">
        <v>2</v>
      </c>
      <c r="B427" s="25" t="str">
        <f>IF(A427="","",IFERROR(VLOOKUP(A427,Campaña!$A$2:$K$100000,2,0),"ID NO EXISTE"))</f>
        <v>Otoño 2022</v>
      </c>
      <c r="C427" s="25">
        <v>308</v>
      </c>
      <c r="D427" s="25" t="str">
        <f>IF(C427="","",IFERROR(CONCATENATE(VLOOKUP(C427,EstacionReplica!$A$1:$W$99981,2,0)," - ",VLOOKUP(C427,EstacionReplica!$A$1:$W$99981,3,0)," - ",VLOOKUP(C427,EstacionReplica!$A$1:$W$99981,4,0)),"ID NO EXISTE"))</f>
        <v>H308 - Registro individual - 1</v>
      </c>
      <c r="E427" s="25">
        <v>2022</v>
      </c>
      <c r="F427" s="25">
        <v>5</v>
      </c>
      <c r="G427" s="25">
        <v>23</v>
      </c>
      <c r="H427" s="85">
        <v>0.53125</v>
      </c>
      <c r="I427" s="25" t="s">
        <v>694</v>
      </c>
      <c r="J427" s="25">
        <v>1</v>
      </c>
      <c r="K427" s="25" t="s">
        <v>668</v>
      </c>
      <c r="L427" s="25" t="s">
        <v>1554</v>
      </c>
      <c r="O427" s="25" t="s">
        <v>683</v>
      </c>
      <c r="P427" s="25" t="s">
        <v>844</v>
      </c>
      <c r="Q427" s="25" t="s">
        <v>1603</v>
      </c>
      <c r="R427" s="25" t="s">
        <v>1608</v>
      </c>
      <c r="S427" s="25" t="s">
        <v>1609</v>
      </c>
      <c r="T427" s="25" t="s">
        <v>1558</v>
      </c>
      <c r="V427" s="25" t="s">
        <v>1584</v>
      </c>
      <c r="Z427" s="25" t="s">
        <v>865</v>
      </c>
      <c r="AB427" s="25" t="s">
        <v>664</v>
      </c>
      <c r="AC427" s="25" t="s">
        <v>664</v>
      </c>
      <c r="AD427" s="25">
        <v>1</v>
      </c>
      <c r="AE427" s="25" t="s">
        <v>995</v>
      </c>
      <c r="AF427" s="25">
        <v>-30.344738137413632</v>
      </c>
      <c r="AG427" s="25">
        <v>-70.975885145067025</v>
      </c>
      <c r="AI427" s="25" t="s">
        <v>805</v>
      </c>
      <c r="AO427" s="25" t="s">
        <v>662</v>
      </c>
      <c r="AR427" s="17" t="s">
        <v>1630</v>
      </c>
      <c r="AS427" s="17" t="s">
        <v>1630</v>
      </c>
    </row>
    <row r="428" spans="1:45">
      <c r="A428" s="25">
        <v>2</v>
      </c>
      <c r="B428" s="25" t="str">
        <f>IF(A428="","",IFERROR(VLOOKUP(A428,Campaña!$A$2:$K$100000,2,0),"ID NO EXISTE"))</f>
        <v>Otoño 2022</v>
      </c>
      <c r="C428" s="25">
        <v>309</v>
      </c>
      <c r="D428" s="25" t="str">
        <f>IF(C428="","",IFERROR(CONCATENATE(VLOOKUP(C428,EstacionReplica!$A$1:$W$99981,2,0)," - ",VLOOKUP(C428,EstacionReplica!$A$1:$W$99981,3,0)," - ",VLOOKUP(C428,EstacionReplica!$A$1:$W$99981,4,0)),"ID NO EXISTE"))</f>
        <v>H309 - Registro individual - 1</v>
      </c>
      <c r="E428" s="25">
        <v>2022</v>
      </c>
      <c r="F428" s="25">
        <v>5</v>
      </c>
      <c r="G428" s="25">
        <v>23</v>
      </c>
      <c r="H428" s="85">
        <v>0.53125</v>
      </c>
      <c r="I428" s="25" t="s">
        <v>694</v>
      </c>
      <c r="J428" s="25">
        <v>1</v>
      </c>
      <c r="K428" s="25" t="s">
        <v>668</v>
      </c>
      <c r="L428" s="25" t="s">
        <v>1554</v>
      </c>
      <c r="Z428" s="25" t="s">
        <v>888</v>
      </c>
      <c r="AB428" s="25" t="s">
        <v>664</v>
      </c>
      <c r="AC428" s="25" t="s">
        <v>664</v>
      </c>
      <c r="AD428" s="25">
        <v>0</v>
      </c>
      <c r="AE428" s="25" t="s">
        <v>995</v>
      </c>
      <c r="AF428" s="25">
        <v>-30.364582838713147</v>
      </c>
      <c r="AG428" s="25">
        <v>-70.980820057027472</v>
      </c>
      <c r="AI428" s="25" t="s">
        <v>1629</v>
      </c>
      <c r="AO428" s="25" t="s">
        <v>662</v>
      </c>
      <c r="AR428" s="17" t="s">
        <v>1630</v>
      </c>
      <c r="AS428" s="17" t="s">
        <v>1630</v>
      </c>
    </row>
    <row r="429" spans="1:45">
      <c r="A429" s="25">
        <v>2</v>
      </c>
      <c r="B429" s="25" t="str">
        <f>IF(A429="","",IFERROR(VLOOKUP(A429,Campaña!$A$2:$K$100000,2,0),"ID NO EXISTE"))</f>
        <v>Otoño 2022</v>
      </c>
      <c r="C429" s="25">
        <v>310</v>
      </c>
      <c r="D429" s="25" t="str">
        <f>IF(C429="","",IFERROR(CONCATENATE(VLOOKUP(C429,EstacionReplica!$A$1:$W$99981,2,0)," - ",VLOOKUP(C429,EstacionReplica!$A$1:$W$99981,3,0)," - ",VLOOKUP(C429,EstacionReplica!$A$1:$W$99981,4,0)),"ID NO EXISTE"))</f>
        <v>H310 - Registro individual - 1</v>
      </c>
      <c r="E429" s="25">
        <v>2022</v>
      </c>
      <c r="F429" s="25">
        <v>5</v>
      </c>
      <c r="G429" s="25">
        <v>23</v>
      </c>
      <c r="H429" s="85">
        <v>0.53125</v>
      </c>
      <c r="I429" s="25" t="s">
        <v>694</v>
      </c>
      <c r="J429" s="25">
        <v>1</v>
      </c>
      <c r="K429" s="25" t="s">
        <v>668</v>
      </c>
      <c r="L429" s="25" t="s">
        <v>1554</v>
      </c>
      <c r="Z429" s="25" t="s">
        <v>888</v>
      </c>
      <c r="AB429" s="25" t="s">
        <v>664</v>
      </c>
      <c r="AC429" s="25" t="s">
        <v>664</v>
      </c>
      <c r="AD429" s="25">
        <v>0</v>
      </c>
      <c r="AE429" s="25" t="s">
        <v>995</v>
      </c>
      <c r="AF429" s="25">
        <v>-30.373921736969216</v>
      </c>
      <c r="AG429" s="25">
        <v>-70.98486845135092</v>
      </c>
      <c r="AI429" s="25" t="s">
        <v>1629</v>
      </c>
      <c r="AO429" s="25" t="s">
        <v>662</v>
      </c>
      <c r="AR429" s="17" t="s">
        <v>1630</v>
      </c>
      <c r="AS429" s="17" t="s">
        <v>1630</v>
      </c>
    </row>
    <row r="430" spans="1:45">
      <c r="A430" s="25">
        <v>2</v>
      </c>
      <c r="B430" s="25" t="str">
        <f>IF(A430="","",IFERROR(VLOOKUP(A430,Campaña!$A$2:$K$100000,2,0),"ID NO EXISTE"))</f>
        <v>Otoño 2022</v>
      </c>
      <c r="C430" s="25">
        <v>314</v>
      </c>
      <c r="D430" s="25" t="str">
        <f>IF(C430="","",IFERROR(CONCATENATE(VLOOKUP(C430,EstacionReplica!$A$1:$W$99981,2,0)," - ",VLOOKUP(C430,EstacionReplica!$A$1:$W$99981,3,0)," - ",VLOOKUP(C430,EstacionReplica!$A$1:$W$99981,4,0)),"ID NO EXISTE"))</f>
        <v>H314 - Registro individual - 1</v>
      </c>
      <c r="E430" s="25">
        <v>2022</v>
      </c>
      <c r="F430" s="25">
        <v>5</v>
      </c>
      <c r="G430" s="25">
        <v>23</v>
      </c>
      <c r="H430" s="85">
        <v>0.53125</v>
      </c>
      <c r="I430" s="25" t="s">
        <v>694</v>
      </c>
      <c r="J430" s="25">
        <v>1</v>
      </c>
      <c r="K430" s="25" t="s">
        <v>668</v>
      </c>
      <c r="L430" s="25" t="s">
        <v>1554</v>
      </c>
      <c r="Z430" s="25" t="s">
        <v>888</v>
      </c>
      <c r="AB430" s="25" t="s">
        <v>664</v>
      </c>
      <c r="AC430" s="25" t="s">
        <v>664</v>
      </c>
      <c r="AD430" s="25">
        <v>0</v>
      </c>
      <c r="AE430" s="25" t="s">
        <v>995</v>
      </c>
      <c r="AF430" s="25">
        <v>-30.423386699295413</v>
      </c>
      <c r="AG430" s="25">
        <v>-70.975313912637432</v>
      </c>
      <c r="AI430" s="25" t="s">
        <v>1629</v>
      </c>
      <c r="AO430" s="25" t="s">
        <v>662</v>
      </c>
      <c r="AR430" s="17" t="s">
        <v>1630</v>
      </c>
      <c r="AS430" s="17" t="s">
        <v>1630</v>
      </c>
    </row>
    <row r="431" spans="1:45">
      <c r="A431" s="25">
        <v>2</v>
      </c>
      <c r="B431" s="25" t="str">
        <f>IF(A431="","",IFERROR(VLOOKUP(A431,Campaña!$A$2:$K$100000,2,0),"ID NO EXISTE"))</f>
        <v>Otoño 2022</v>
      </c>
      <c r="C431" s="25">
        <v>315</v>
      </c>
      <c r="D431" s="25" t="str">
        <f>IF(C431="","",IFERROR(CONCATENATE(VLOOKUP(C431,EstacionReplica!$A$1:$W$99981,2,0)," - ",VLOOKUP(C431,EstacionReplica!$A$1:$W$99981,3,0)," - ",VLOOKUP(C431,EstacionReplica!$A$1:$W$99981,4,0)),"ID NO EXISTE"))</f>
        <v>H315 - Registro individual - 1</v>
      </c>
      <c r="E431" s="25">
        <v>2022</v>
      </c>
      <c r="F431" s="25">
        <v>5</v>
      </c>
      <c r="G431" s="25">
        <v>23</v>
      </c>
      <c r="H431" s="85">
        <v>0.53125</v>
      </c>
      <c r="I431" s="25" t="s">
        <v>694</v>
      </c>
      <c r="J431" s="25">
        <v>1</v>
      </c>
      <c r="K431" s="25" t="s">
        <v>668</v>
      </c>
      <c r="L431" s="25" t="s">
        <v>1554</v>
      </c>
      <c r="Z431" s="25" t="s">
        <v>888</v>
      </c>
      <c r="AB431" s="25" t="s">
        <v>664</v>
      </c>
      <c r="AC431" s="25" t="s">
        <v>664</v>
      </c>
      <c r="AD431" s="25">
        <v>0</v>
      </c>
      <c r="AE431" s="25" t="s">
        <v>995</v>
      </c>
      <c r="AF431" s="25">
        <v>-30.432391941618121</v>
      </c>
      <c r="AG431" s="25">
        <v>-70.976380346042774</v>
      </c>
      <c r="AI431" s="25" t="s">
        <v>1629</v>
      </c>
      <c r="AO431" s="25" t="s">
        <v>662</v>
      </c>
      <c r="AR431" s="17" t="s">
        <v>1630</v>
      </c>
      <c r="AS431" s="17" t="s">
        <v>1630</v>
      </c>
    </row>
    <row r="432" spans="1:45">
      <c r="A432" s="25">
        <v>2</v>
      </c>
      <c r="B432" s="25" t="str">
        <f>IF(A432="","",IFERROR(VLOOKUP(A432,Campaña!$A$2:$K$100000,2,0),"ID NO EXISTE"))</f>
        <v>Otoño 2022</v>
      </c>
      <c r="C432" s="25">
        <v>324</v>
      </c>
      <c r="D432" s="25" t="str">
        <f>IF(C432="","",IFERROR(CONCATENATE(VLOOKUP(C432,EstacionReplica!$A$1:$W$99981,2,0)," - ",VLOOKUP(C432,EstacionReplica!$A$1:$W$99981,3,0)," - ",VLOOKUP(C432,EstacionReplica!$A$1:$W$99981,4,0)),"ID NO EXISTE"))</f>
        <v>H324 - Registro individual - 1</v>
      </c>
      <c r="E432" s="25">
        <v>2022</v>
      </c>
      <c r="F432" s="25">
        <v>5</v>
      </c>
      <c r="G432" s="25">
        <v>23</v>
      </c>
      <c r="H432" s="85">
        <v>0.53125</v>
      </c>
      <c r="I432" s="25" t="s">
        <v>694</v>
      </c>
      <c r="J432" s="25">
        <v>1</v>
      </c>
      <c r="K432" s="25" t="s">
        <v>668</v>
      </c>
      <c r="L432" s="25" t="s">
        <v>1554</v>
      </c>
      <c r="O432" s="25" t="s">
        <v>683</v>
      </c>
      <c r="P432" s="25" t="s">
        <v>844</v>
      </c>
      <c r="Q432" s="25" t="s">
        <v>1603</v>
      </c>
      <c r="R432" s="25" t="s">
        <v>1604</v>
      </c>
      <c r="S432" s="25" t="s">
        <v>1615</v>
      </c>
      <c r="T432" s="25" t="s">
        <v>1567</v>
      </c>
      <c r="Z432" s="25" t="s">
        <v>865</v>
      </c>
      <c r="AB432" s="25" t="s">
        <v>664</v>
      </c>
      <c r="AC432" s="25" t="s">
        <v>664</v>
      </c>
      <c r="AD432" s="25">
        <v>1</v>
      </c>
      <c r="AE432" s="25" t="s">
        <v>995</v>
      </c>
      <c r="AF432" s="25">
        <v>-30.689016755498045</v>
      </c>
      <c r="AG432" s="25">
        <v>-71.0765033156475</v>
      </c>
      <c r="AI432" s="25" t="s">
        <v>805</v>
      </c>
      <c r="AO432" s="25" t="s">
        <v>662</v>
      </c>
      <c r="AR432" s="17" t="s">
        <v>1630</v>
      </c>
      <c r="AS432" s="17" t="s">
        <v>1630</v>
      </c>
    </row>
    <row r="433" spans="1:45">
      <c r="A433" s="25">
        <v>2</v>
      </c>
      <c r="B433" s="25" t="str">
        <f>IF(A433="","",IFERROR(VLOOKUP(A433,Campaña!$A$2:$K$100000,2,0),"ID NO EXISTE"))</f>
        <v>Otoño 2022</v>
      </c>
      <c r="C433" s="25">
        <v>325</v>
      </c>
      <c r="D433" s="25" t="str">
        <f>IF(C433="","",IFERROR(CONCATENATE(VLOOKUP(C433,EstacionReplica!$A$1:$W$99981,2,0)," - ",VLOOKUP(C433,EstacionReplica!$A$1:$W$99981,3,0)," - ",VLOOKUP(C433,EstacionReplica!$A$1:$W$99981,4,0)),"ID NO EXISTE"))</f>
        <v>H325 - Registro individual - 1</v>
      </c>
      <c r="E433" s="25">
        <v>2022</v>
      </c>
      <c r="F433" s="25">
        <v>5</v>
      </c>
      <c r="G433" s="25">
        <v>23</v>
      </c>
      <c r="H433" s="85">
        <v>0.53125</v>
      </c>
      <c r="I433" s="25" t="s">
        <v>694</v>
      </c>
      <c r="J433" s="25">
        <v>1</v>
      </c>
      <c r="K433" s="25" t="s">
        <v>668</v>
      </c>
      <c r="L433" s="25" t="s">
        <v>1554</v>
      </c>
      <c r="O433" s="25" t="s">
        <v>683</v>
      </c>
      <c r="P433" s="25" t="s">
        <v>844</v>
      </c>
      <c r="Q433" s="25" t="s">
        <v>1603</v>
      </c>
      <c r="R433" s="25" t="s">
        <v>1604</v>
      </c>
      <c r="S433" s="25" t="s">
        <v>1612</v>
      </c>
      <c r="T433" s="25" t="s">
        <v>1561</v>
      </c>
      <c r="V433" s="25" t="s">
        <v>1586</v>
      </c>
      <c r="Z433" s="25" t="s">
        <v>865</v>
      </c>
      <c r="AB433" s="25" t="s">
        <v>664</v>
      </c>
      <c r="AC433" s="25" t="s">
        <v>664</v>
      </c>
      <c r="AD433" s="25">
        <v>1</v>
      </c>
      <c r="AE433" s="25" t="s">
        <v>995</v>
      </c>
      <c r="AF433" s="25">
        <v>-30.700967493309122</v>
      </c>
      <c r="AG433" s="25">
        <v>-71.081122857070326</v>
      </c>
      <c r="AI433" s="25" t="s">
        <v>805</v>
      </c>
      <c r="AO433" s="25" t="s">
        <v>662</v>
      </c>
      <c r="AR433" s="17" t="s">
        <v>1630</v>
      </c>
      <c r="AS433" s="17" t="s">
        <v>1630</v>
      </c>
    </row>
    <row r="434" spans="1:45">
      <c r="A434" s="25">
        <v>2</v>
      </c>
      <c r="B434" s="25" t="str">
        <f>IF(A434="","",IFERROR(VLOOKUP(A434,Campaña!$A$2:$K$100000,2,0),"ID NO EXISTE"))</f>
        <v>Otoño 2022</v>
      </c>
      <c r="C434" s="25">
        <v>326</v>
      </c>
      <c r="D434" s="25" t="str">
        <f>IF(C434="","",IFERROR(CONCATENATE(VLOOKUP(C434,EstacionReplica!$A$1:$W$99981,2,0)," - ",VLOOKUP(C434,EstacionReplica!$A$1:$W$99981,3,0)," - ",VLOOKUP(C434,EstacionReplica!$A$1:$W$99981,4,0)),"ID NO EXISTE"))</f>
        <v>H326 - Registro individual - 1</v>
      </c>
      <c r="E434" s="25">
        <v>2022</v>
      </c>
      <c r="F434" s="25">
        <v>5</v>
      </c>
      <c r="G434" s="25">
        <v>23</v>
      </c>
      <c r="H434" s="85">
        <v>0.53125</v>
      </c>
      <c r="I434" s="25" t="s">
        <v>694</v>
      </c>
      <c r="J434" s="25">
        <v>1</v>
      </c>
      <c r="K434" s="25" t="s">
        <v>668</v>
      </c>
      <c r="L434" s="25" t="s">
        <v>1554</v>
      </c>
      <c r="O434" s="25" t="s">
        <v>683</v>
      </c>
      <c r="P434" s="25" t="s">
        <v>844</v>
      </c>
      <c r="Q434" s="25" t="s">
        <v>1603</v>
      </c>
      <c r="R434" s="25" t="s">
        <v>1604</v>
      </c>
      <c r="S434" s="25" t="s">
        <v>1607</v>
      </c>
      <c r="T434" s="25" t="s">
        <v>1559</v>
      </c>
      <c r="V434" s="25" t="s">
        <v>1583</v>
      </c>
      <c r="Z434" s="25" t="s">
        <v>865</v>
      </c>
      <c r="AB434" s="25" t="s">
        <v>664</v>
      </c>
      <c r="AC434" s="25" t="s">
        <v>664</v>
      </c>
      <c r="AD434" s="25">
        <v>1</v>
      </c>
      <c r="AE434" s="25" t="s">
        <v>995</v>
      </c>
      <c r="AF434" s="25">
        <v>-30.710522827123452</v>
      </c>
      <c r="AG434" s="25">
        <v>-71.091079185770695</v>
      </c>
      <c r="AI434" s="25" t="s">
        <v>805</v>
      </c>
      <c r="AO434" s="25" t="s">
        <v>662</v>
      </c>
      <c r="AR434" s="17" t="s">
        <v>1630</v>
      </c>
      <c r="AS434" s="17" t="s">
        <v>1630</v>
      </c>
    </row>
    <row r="435" spans="1:45">
      <c r="A435" s="25">
        <v>2</v>
      </c>
      <c r="B435" s="25" t="str">
        <f>IF(A435="","",IFERROR(VLOOKUP(A435,Campaña!$A$2:$K$100000,2,0),"ID NO EXISTE"))</f>
        <v>Otoño 2022</v>
      </c>
      <c r="C435" s="25">
        <v>331</v>
      </c>
      <c r="D435" s="25" t="str">
        <f>IF(C435="","",IFERROR(CONCATENATE(VLOOKUP(C435,EstacionReplica!$A$1:$W$99981,2,0)," - ",VLOOKUP(C435,EstacionReplica!$A$1:$W$99981,3,0)," - ",VLOOKUP(C435,EstacionReplica!$A$1:$W$99981,4,0)),"ID NO EXISTE"))</f>
        <v>H331 - Registro individual - 1</v>
      </c>
      <c r="E435" s="25">
        <v>2022</v>
      </c>
      <c r="F435" s="25">
        <v>5</v>
      </c>
      <c r="G435" s="25">
        <v>23</v>
      </c>
      <c r="H435" s="85">
        <v>0.53125</v>
      </c>
      <c r="I435" s="25" t="s">
        <v>694</v>
      </c>
      <c r="J435" s="25">
        <v>1</v>
      </c>
      <c r="K435" s="25" t="s">
        <v>668</v>
      </c>
      <c r="L435" s="25" t="s">
        <v>1554</v>
      </c>
      <c r="O435" s="25" t="s">
        <v>683</v>
      </c>
      <c r="P435" s="25" t="s">
        <v>844</v>
      </c>
      <c r="Q435" s="25" t="s">
        <v>1603</v>
      </c>
      <c r="R435" s="25" t="s">
        <v>1604</v>
      </c>
      <c r="S435" s="25" t="s">
        <v>1605</v>
      </c>
      <c r="T435" s="25" t="s">
        <v>1565</v>
      </c>
      <c r="Z435" s="25" t="s">
        <v>865</v>
      </c>
      <c r="AB435" s="25" t="s">
        <v>664</v>
      </c>
      <c r="AC435" s="25" t="s">
        <v>664</v>
      </c>
      <c r="AD435" s="25">
        <v>1</v>
      </c>
      <c r="AE435" s="25" t="s">
        <v>995</v>
      </c>
      <c r="AF435" s="25">
        <v>-30.789175659100305</v>
      </c>
      <c r="AG435" s="25">
        <v>-71.137980549181009</v>
      </c>
      <c r="AI435" s="25" t="s">
        <v>805</v>
      </c>
      <c r="AO435" s="25" t="s">
        <v>662</v>
      </c>
      <c r="AR435" s="17" t="s">
        <v>1630</v>
      </c>
      <c r="AS435" s="17" t="s">
        <v>1630</v>
      </c>
    </row>
    <row r="436" spans="1:45">
      <c r="A436" s="25">
        <v>2</v>
      </c>
      <c r="B436" s="25" t="str">
        <f>IF(A436="","",IFERROR(VLOOKUP(A436,Campaña!$A$2:$K$100000,2,0),"ID NO EXISTE"))</f>
        <v>Otoño 2022</v>
      </c>
      <c r="C436" s="25">
        <v>332</v>
      </c>
      <c r="D436" s="25" t="str">
        <f>IF(C436="","",IFERROR(CONCATENATE(VLOOKUP(C436,EstacionReplica!$A$1:$W$99981,2,0)," - ",VLOOKUP(C436,EstacionReplica!$A$1:$W$99981,3,0)," - ",VLOOKUP(C436,EstacionReplica!$A$1:$W$99981,4,0)),"ID NO EXISTE"))</f>
        <v>H332 - Registro individual - 1</v>
      </c>
      <c r="E436" s="25">
        <v>2022</v>
      </c>
      <c r="F436" s="25">
        <v>5</v>
      </c>
      <c r="G436" s="25">
        <v>23</v>
      </c>
      <c r="H436" s="85">
        <v>0.53125</v>
      </c>
      <c r="I436" s="25" t="s">
        <v>694</v>
      </c>
      <c r="J436" s="25">
        <v>1</v>
      </c>
      <c r="K436" s="25" t="s">
        <v>668</v>
      </c>
      <c r="L436" s="25" t="s">
        <v>1554</v>
      </c>
      <c r="O436" s="25" t="s">
        <v>683</v>
      </c>
      <c r="P436" s="25" t="s">
        <v>843</v>
      </c>
      <c r="Q436" s="25" t="s">
        <v>1616</v>
      </c>
      <c r="R436" s="25" t="s">
        <v>1617</v>
      </c>
      <c r="S436" s="25" t="s">
        <v>1618</v>
      </c>
      <c r="T436" s="25" t="s">
        <v>1568</v>
      </c>
      <c r="Z436" s="25" t="s">
        <v>865</v>
      </c>
      <c r="AB436" s="25" t="s">
        <v>664</v>
      </c>
      <c r="AC436" s="25" t="s">
        <v>664</v>
      </c>
      <c r="AD436" s="25">
        <v>1</v>
      </c>
      <c r="AE436" s="25" t="s">
        <v>995</v>
      </c>
      <c r="AF436" s="25">
        <v>-30.808392569782402</v>
      </c>
      <c r="AG436" s="25">
        <v>-71.138876395048769</v>
      </c>
      <c r="AI436" s="25" t="s">
        <v>805</v>
      </c>
      <c r="AO436" s="25" t="s">
        <v>662</v>
      </c>
      <c r="AR436" s="17" t="s">
        <v>1630</v>
      </c>
      <c r="AS436" s="17" t="s">
        <v>1630</v>
      </c>
    </row>
    <row r="437" spans="1:45">
      <c r="A437" s="25">
        <v>2</v>
      </c>
      <c r="B437" s="25" t="str">
        <f>IF(A437="","",IFERROR(VLOOKUP(A437,Campaña!$A$2:$K$100000,2,0),"ID NO EXISTE"))</f>
        <v>Otoño 2022</v>
      </c>
      <c r="C437" s="25">
        <v>334</v>
      </c>
      <c r="D437" s="25" t="str">
        <f>IF(C437="","",IFERROR(CONCATENATE(VLOOKUP(C437,EstacionReplica!$A$1:$W$99981,2,0)," - ",VLOOKUP(C437,EstacionReplica!$A$1:$W$99981,3,0)," - ",VLOOKUP(C437,EstacionReplica!$A$1:$W$99981,4,0)),"ID NO EXISTE"))</f>
        <v>H334 - Registro individual - 1</v>
      </c>
      <c r="E437" s="25">
        <v>2022</v>
      </c>
      <c r="F437" s="25">
        <v>5</v>
      </c>
      <c r="G437" s="25">
        <v>23</v>
      </c>
      <c r="H437" s="85">
        <v>0.53125</v>
      </c>
      <c r="I437" s="25" t="s">
        <v>694</v>
      </c>
      <c r="J437" s="25">
        <v>1</v>
      </c>
      <c r="K437" s="25" t="s">
        <v>668</v>
      </c>
      <c r="L437" s="25" t="s">
        <v>1554</v>
      </c>
      <c r="Z437" s="25" t="s">
        <v>888</v>
      </c>
      <c r="AB437" s="25" t="s">
        <v>664</v>
      </c>
      <c r="AC437" s="25" t="s">
        <v>664</v>
      </c>
      <c r="AD437" s="25">
        <v>0</v>
      </c>
      <c r="AE437" s="25" t="s">
        <v>995</v>
      </c>
      <c r="AF437" s="25">
        <v>-30.905434818890999</v>
      </c>
      <c r="AG437" s="25">
        <v>-71.179361578720247</v>
      </c>
      <c r="AI437" s="25" t="s">
        <v>1629</v>
      </c>
      <c r="AO437" s="25" t="s">
        <v>662</v>
      </c>
      <c r="AR437" s="17" t="s">
        <v>1630</v>
      </c>
      <c r="AS437" s="17" t="s">
        <v>1630</v>
      </c>
    </row>
    <row r="438" spans="1:45">
      <c r="A438" s="25">
        <v>2</v>
      </c>
      <c r="B438" s="25" t="str">
        <f>IF(A438="","",IFERROR(VLOOKUP(A438,Campaña!$A$2:$K$100000,2,0),"ID NO EXISTE"))</f>
        <v>Otoño 2022</v>
      </c>
      <c r="C438" s="25">
        <v>335</v>
      </c>
      <c r="D438" s="25" t="str">
        <f>IF(C438="","",IFERROR(CONCATENATE(VLOOKUP(C438,EstacionReplica!$A$1:$W$99981,2,0)," - ",VLOOKUP(C438,EstacionReplica!$A$1:$W$99981,3,0)," - ",VLOOKUP(C438,EstacionReplica!$A$1:$W$99981,4,0)),"ID NO EXISTE"))</f>
        <v>H335 - Registro individual - 1</v>
      </c>
      <c r="E438" s="25">
        <v>2022</v>
      </c>
      <c r="F438" s="25">
        <v>5</v>
      </c>
      <c r="G438" s="25">
        <v>23</v>
      </c>
      <c r="H438" s="85">
        <v>0.53125</v>
      </c>
      <c r="I438" s="25" t="s">
        <v>694</v>
      </c>
      <c r="J438" s="25">
        <v>1</v>
      </c>
      <c r="K438" s="25" t="s">
        <v>668</v>
      </c>
      <c r="L438" s="25" t="s">
        <v>1554</v>
      </c>
      <c r="O438" s="25" t="s">
        <v>683</v>
      </c>
      <c r="P438" s="25" t="s">
        <v>844</v>
      </c>
      <c r="Q438" s="25" t="s">
        <v>1603</v>
      </c>
      <c r="R438" s="25" t="s">
        <v>1604</v>
      </c>
      <c r="S438" s="25" t="s">
        <v>1619</v>
      </c>
      <c r="T438" s="25" t="s">
        <v>1569</v>
      </c>
      <c r="V438" s="25" t="s">
        <v>1593</v>
      </c>
      <c r="Z438" s="25" t="s">
        <v>865</v>
      </c>
      <c r="AB438" s="25" t="s">
        <v>664</v>
      </c>
      <c r="AC438" s="25" t="s">
        <v>664</v>
      </c>
      <c r="AD438" s="25">
        <v>1</v>
      </c>
      <c r="AE438" s="25" t="s">
        <v>995</v>
      </c>
      <c r="AF438" s="25">
        <v>-30.938262328983004</v>
      </c>
      <c r="AG438" s="25">
        <v>-71.169003382652946</v>
      </c>
      <c r="AI438" s="25" t="s">
        <v>805</v>
      </c>
      <c r="AO438" s="25" t="s">
        <v>662</v>
      </c>
      <c r="AR438" s="17" t="s">
        <v>1630</v>
      </c>
      <c r="AS438" s="17" t="s">
        <v>1630</v>
      </c>
    </row>
    <row r="439" spans="1:45">
      <c r="A439" s="25">
        <v>2</v>
      </c>
      <c r="B439" s="25" t="str">
        <f>IF(A439="","",IFERROR(VLOOKUP(A439,Campaña!$A$2:$K$100000,2,0),"ID NO EXISTE"))</f>
        <v>Otoño 2022</v>
      </c>
      <c r="C439" s="25">
        <v>336</v>
      </c>
      <c r="D439" s="25" t="str">
        <f>IF(C439="","",IFERROR(CONCATENATE(VLOOKUP(C439,EstacionReplica!$A$1:$W$99981,2,0)," - ",VLOOKUP(C439,EstacionReplica!$A$1:$W$99981,3,0)," - ",VLOOKUP(C439,EstacionReplica!$A$1:$W$99981,4,0)),"ID NO EXISTE"))</f>
        <v>H336 - Registro individual - 1</v>
      </c>
      <c r="E439" s="25">
        <v>2022</v>
      </c>
      <c r="F439" s="25">
        <v>5</v>
      </c>
      <c r="G439" s="25">
        <v>23</v>
      </c>
      <c r="H439" s="85">
        <v>0.53125</v>
      </c>
      <c r="I439" s="25" t="s">
        <v>694</v>
      </c>
      <c r="J439" s="25">
        <v>1</v>
      </c>
      <c r="K439" s="25" t="s">
        <v>668</v>
      </c>
      <c r="L439" s="25" t="s">
        <v>1554</v>
      </c>
      <c r="O439" s="25" t="s">
        <v>683</v>
      </c>
      <c r="P439" s="25" t="s">
        <v>844</v>
      </c>
      <c r="Q439" s="25" t="s">
        <v>1603</v>
      </c>
      <c r="R439" s="25" t="s">
        <v>1604</v>
      </c>
      <c r="S439" s="25" t="s">
        <v>1605</v>
      </c>
      <c r="T439" s="25" t="s">
        <v>1565</v>
      </c>
      <c r="Z439" s="25" t="s">
        <v>865</v>
      </c>
      <c r="AB439" s="25" t="s">
        <v>664</v>
      </c>
      <c r="AC439" s="25" t="s">
        <v>664</v>
      </c>
      <c r="AD439" s="25">
        <v>1</v>
      </c>
      <c r="AE439" s="25" t="s">
        <v>995</v>
      </c>
      <c r="AF439" s="25">
        <v>-30.951201511305435</v>
      </c>
      <c r="AG439" s="25">
        <v>-71.168217768839185</v>
      </c>
      <c r="AI439" s="25" t="s">
        <v>805</v>
      </c>
      <c r="AO439" s="25" t="s">
        <v>662</v>
      </c>
      <c r="AR439" s="17" t="s">
        <v>1630</v>
      </c>
      <c r="AS439" s="17" t="s">
        <v>1630</v>
      </c>
    </row>
    <row r="440" spans="1:45">
      <c r="A440" s="25">
        <v>2</v>
      </c>
      <c r="B440" s="25" t="str">
        <f>IF(A440="","",IFERROR(VLOOKUP(A440,Campaña!$A$2:$K$100000,2,0),"ID NO EXISTE"))</f>
        <v>Otoño 2022</v>
      </c>
      <c r="C440" s="25">
        <v>337</v>
      </c>
      <c r="D440" s="25" t="str">
        <f>IF(C440="","",IFERROR(CONCATENATE(VLOOKUP(C440,EstacionReplica!$A$1:$W$99981,2,0)," - ",VLOOKUP(C440,EstacionReplica!$A$1:$W$99981,3,0)," - ",VLOOKUP(C440,EstacionReplica!$A$1:$W$99981,4,0)),"ID NO EXISTE"))</f>
        <v>H337 - Registro individual - 1</v>
      </c>
      <c r="E440" s="25">
        <v>2022</v>
      </c>
      <c r="F440" s="25">
        <v>5</v>
      </c>
      <c r="G440" s="25">
        <v>23</v>
      </c>
      <c r="H440" s="85">
        <v>0.53125</v>
      </c>
      <c r="I440" s="25" t="s">
        <v>694</v>
      </c>
      <c r="J440" s="25">
        <v>1</v>
      </c>
      <c r="K440" s="25" t="s">
        <v>668</v>
      </c>
      <c r="L440" s="25" t="s">
        <v>1554</v>
      </c>
      <c r="Z440" s="25" t="s">
        <v>888</v>
      </c>
      <c r="AB440" s="25" t="s">
        <v>664</v>
      </c>
      <c r="AC440" s="25" t="s">
        <v>664</v>
      </c>
      <c r="AD440" s="25">
        <v>0</v>
      </c>
      <c r="AE440" s="25" t="s">
        <v>995</v>
      </c>
      <c r="AF440" s="25">
        <v>-30.964537949705221</v>
      </c>
      <c r="AG440" s="25">
        <v>-71.175992968223255</v>
      </c>
      <c r="AI440" s="25" t="s">
        <v>1629</v>
      </c>
      <c r="AO440" s="25" t="s">
        <v>662</v>
      </c>
      <c r="AR440" s="17" t="s">
        <v>1630</v>
      </c>
      <c r="AS440" s="17" t="s">
        <v>1630</v>
      </c>
    </row>
    <row r="441" spans="1:45">
      <c r="A441" s="25">
        <v>2</v>
      </c>
      <c r="B441" s="25" t="str">
        <f>IF(A441="","",IFERROR(VLOOKUP(A441,Campaña!$A$2:$K$100000,2,0),"ID NO EXISTE"))</f>
        <v>Otoño 2022</v>
      </c>
      <c r="C441" s="25">
        <v>339</v>
      </c>
      <c r="D441" s="25" t="str">
        <f>IF(C441="","",IFERROR(CONCATENATE(VLOOKUP(C441,EstacionReplica!$A$1:$W$99981,2,0)," - ",VLOOKUP(C441,EstacionReplica!$A$1:$W$99981,3,0)," - ",VLOOKUP(C441,EstacionReplica!$A$1:$W$99981,4,0)),"ID NO EXISTE"))</f>
        <v>H339 - Registro individual - 1</v>
      </c>
      <c r="E441" s="25">
        <v>2022</v>
      </c>
      <c r="F441" s="25">
        <v>5</v>
      </c>
      <c r="G441" s="25">
        <v>23</v>
      </c>
      <c r="H441" s="85">
        <v>0.53125</v>
      </c>
      <c r="I441" s="25" t="s">
        <v>694</v>
      </c>
      <c r="J441" s="25">
        <v>1</v>
      </c>
      <c r="K441" s="25" t="s">
        <v>668</v>
      </c>
      <c r="L441" s="25" t="s">
        <v>1554</v>
      </c>
      <c r="O441" s="25" t="s">
        <v>683</v>
      </c>
      <c r="P441" s="25" t="s">
        <v>844</v>
      </c>
      <c r="Q441" s="25" t="s">
        <v>1603</v>
      </c>
      <c r="R441" s="25" t="s">
        <v>1604</v>
      </c>
      <c r="S441" s="25" t="s">
        <v>1620</v>
      </c>
      <c r="T441" s="25" t="s">
        <v>1570</v>
      </c>
      <c r="V441" s="25" t="s">
        <v>1594</v>
      </c>
      <c r="Z441" s="25" t="s">
        <v>865</v>
      </c>
      <c r="AB441" s="25" t="s">
        <v>664</v>
      </c>
      <c r="AC441" s="25" t="s">
        <v>664</v>
      </c>
      <c r="AD441" s="25">
        <v>1</v>
      </c>
      <c r="AE441" s="25" t="s">
        <v>995</v>
      </c>
      <c r="AF441" s="25">
        <v>-31.00212259091921</v>
      </c>
      <c r="AG441" s="25">
        <v>-71.195841825274201</v>
      </c>
      <c r="AI441" s="25" t="s">
        <v>805</v>
      </c>
      <c r="AO441" s="25" t="s">
        <v>662</v>
      </c>
      <c r="AR441" s="17" t="s">
        <v>1630</v>
      </c>
      <c r="AS441" s="17" t="s">
        <v>1630</v>
      </c>
    </row>
    <row r="442" spans="1:45">
      <c r="A442" s="25">
        <v>2</v>
      </c>
      <c r="B442" s="25" t="str">
        <f>IF(A442="","",IFERROR(VLOOKUP(A442,Campaña!$A$2:$K$100000,2,0),"ID NO EXISTE"))</f>
        <v>Otoño 2022</v>
      </c>
      <c r="C442" s="25">
        <v>341</v>
      </c>
      <c r="D442" s="25" t="str">
        <f>IF(C442="","",IFERROR(CONCATENATE(VLOOKUP(C442,EstacionReplica!$A$1:$W$99981,2,0)," - ",VLOOKUP(C442,EstacionReplica!$A$1:$W$99981,3,0)," - ",VLOOKUP(C442,EstacionReplica!$A$1:$W$99981,4,0)),"ID NO EXISTE"))</f>
        <v>H341 - Registro individual - 1</v>
      </c>
      <c r="E442" s="25">
        <v>2022</v>
      </c>
      <c r="F442" s="25">
        <v>5</v>
      </c>
      <c r="G442" s="25">
        <v>23</v>
      </c>
      <c r="H442" s="85">
        <v>0.53125</v>
      </c>
      <c r="I442" s="25" t="s">
        <v>694</v>
      </c>
      <c r="J442" s="25">
        <v>1</v>
      </c>
      <c r="K442" s="25" t="s">
        <v>668</v>
      </c>
      <c r="L442" s="25" t="s">
        <v>1554</v>
      </c>
      <c r="Z442" s="25" t="s">
        <v>888</v>
      </c>
      <c r="AB442" s="25" t="s">
        <v>664</v>
      </c>
      <c r="AC442" s="25" t="s">
        <v>664</v>
      </c>
      <c r="AD442" s="25">
        <v>0</v>
      </c>
      <c r="AE442" s="25" t="s">
        <v>995</v>
      </c>
      <c r="AF442" s="25">
        <v>-31.031000742972367</v>
      </c>
      <c r="AG442" s="25">
        <v>-71.202433076739865</v>
      </c>
      <c r="AI442" s="25" t="s">
        <v>1629</v>
      </c>
      <c r="AO442" s="25" t="s">
        <v>662</v>
      </c>
      <c r="AR442" s="17" t="s">
        <v>1630</v>
      </c>
      <c r="AS442" s="17" t="s">
        <v>1630</v>
      </c>
    </row>
    <row r="443" spans="1:45">
      <c r="A443" s="25">
        <v>2</v>
      </c>
      <c r="B443" s="25" t="str">
        <f>IF(A443="","",IFERROR(VLOOKUP(A443,Campaña!$A$2:$K$100000,2,0),"ID NO EXISTE"))</f>
        <v>Otoño 2022</v>
      </c>
      <c r="C443" s="25">
        <v>342</v>
      </c>
      <c r="D443" s="25" t="str">
        <f>IF(C443="","",IFERROR(CONCATENATE(VLOOKUP(C443,EstacionReplica!$A$1:$W$99981,2,0)," - ",VLOOKUP(C443,EstacionReplica!$A$1:$W$99981,3,0)," - ",VLOOKUP(C443,EstacionReplica!$A$1:$W$99981,4,0)),"ID NO EXISTE"))</f>
        <v>H342 - Registro individual - 1</v>
      </c>
      <c r="E443" s="25">
        <v>2022</v>
      </c>
      <c r="F443" s="25">
        <v>5</v>
      </c>
      <c r="G443" s="25">
        <v>23</v>
      </c>
      <c r="H443" s="85">
        <v>0.53125</v>
      </c>
      <c r="I443" s="25" t="s">
        <v>694</v>
      </c>
      <c r="J443" s="25">
        <v>1</v>
      </c>
      <c r="K443" s="25" t="s">
        <v>668</v>
      </c>
      <c r="L443" s="25" t="s">
        <v>1554</v>
      </c>
      <c r="Z443" s="25" t="s">
        <v>888</v>
      </c>
      <c r="AB443" s="25" t="s">
        <v>664</v>
      </c>
      <c r="AC443" s="25" t="s">
        <v>664</v>
      </c>
      <c r="AD443" s="25">
        <v>0</v>
      </c>
      <c r="AE443" s="25" t="s">
        <v>995</v>
      </c>
      <c r="AF443" s="25">
        <v>-31.048294399766061</v>
      </c>
      <c r="AG443" s="25">
        <v>-71.200715131811123</v>
      </c>
      <c r="AI443" s="25" t="s">
        <v>1629</v>
      </c>
      <c r="AO443" s="25" t="s">
        <v>662</v>
      </c>
      <c r="AR443" s="17" t="s">
        <v>1630</v>
      </c>
      <c r="AS443" s="17" t="s">
        <v>1630</v>
      </c>
    </row>
    <row r="444" spans="1:45">
      <c r="A444" s="25">
        <v>2</v>
      </c>
      <c r="B444" s="25" t="str">
        <f>IF(A444="","",IFERROR(VLOOKUP(A444,Campaña!$A$2:$K$100000,2,0),"ID NO EXISTE"))</f>
        <v>Otoño 2022</v>
      </c>
      <c r="C444" s="25">
        <v>343</v>
      </c>
      <c r="D444" s="25" t="str">
        <f>IF(C444="","",IFERROR(CONCATENATE(VLOOKUP(C444,EstacionReplica!$A$1:$W$99981,2,0)," - ",VLOOKUP(C444,EstacionReplica!$A$1:$W$99981,3,0)," - ",VLOOKUP(C444,EstacionReplica!$A$1:$W$99981,4,0)),"ID NO EXISTE"))</f>
        <v>H343 - Registro individual - 1</v>
      </c>
      <c r="E444" s="25">
        <v>2022</v>
      </c>
      <c r="F444" s="25">
        <v>5</v>
      </c>
      <c r="G444" s="25">
        <v>23</v>
      </c>
      <c r="H444" s="85">
        <v>0.53125</v>
      </c>
      <c r="I444" s="25" t="s">
        <v>694</v>
      </c>
      <c r="J444" s="25">
        <v>1</v>
      </c>
      <c r="K444" s="25" t="s">
        <v>668</v>
      </c>
      <c r="L444" s="25" t="s">
        <v>1554</v>
      </c>
      <c r="Z444" s="25" t="s">
        <v>888</v>
      </c>
      <c r="AB444" s="25" t="s">
        <v>664</v>
      </c>
      <c r="AC444" s="25" t="s">
        <v>664</v>
      </c>
      <c r="AD444" s="25">
        <v>0</v>
      </c>
      <c r="AE444" s="25" t="s">
        <v>995</v>
      </c>
      <c r="AF444" s="25">
        <v>-31.071499697116217</v>
      </c>
      <c r="AG444" s="25">
        <v>-71.195611873222845</v>
      </c>
      <c r="AI444" s="25" t="s">
        <v>1629</v>
      </c>
      <c r="AO444" s="25" t="s">
        <v>662</v>
      </c>
      <c r="AR444" s="17" t="s">
        <v>1630</v>
      </c>
      <c r="AS444" s="17" t="s">
        <v>1630</v>
      </c>
    </row>
    <row r="445" spans="1:45">
      <c r="A445" s="25">
        <v>2</v>
      </c>
      <c r="B445" s="25" t="str">
        <f>IF(A445="","",IFERROR(VLOOKUP(A445,Campaña!$A$2:$K$100000,2,0),"ID NO EXISTE"))</f>
        <v>Otoño 2022</v>
      </c>
      <c r="C445" s="25">
        <v>344</v>
      </c>
      <c r="D445" s="25" t="str">
        <f>IF(C445="","",IFERROR(CONCATENATE(VLOOKUP(C445,EstacionReplica!$A$1:$W$99981,2,0)," - ",VLOOKUP(C445,EstacionReplica!$A$1:$W$99981,3,0)," - ",VLOOKUP(C445,EstacionReplica!$A$1:$W$99981,4,0)),"ID NO EXISTE"))</f>
        <v>H344 - Registro individual - 1</v>
      </c>
      <c r="E445" s="25">
        <v>2022</v>
      </c>
      <c r="F445" s="25">
        <v>5</v>
      </c>
      <c r="G445" s="25">
        <v>23</v>
      </c>
      <c r="H445" s="85">
        <v>0.53125</v>
      </c>
      <c r="I445" s="25" t="s">
        <v>694</v>
      </c>
      <c r="J445" s="25">
        <v>1</v>
      </c>
      <c r="K445" s="25" t="s">
        <v>668</v>
      </c>
      <c r="L445" s="25" t="s">
        <v>1554</v>
      </c>
      <c r="O445" s="25" t="s">
        <v>683</v>
      </c>
      <c r="P445" s="25" t="s">
        <v>844</v>
      </c>
      <c r="Q445" s="25" t="s">
        <v>1603</v>
      </c>
      <c r="R445" s="25" t="s">
        <v>1604</v>
      </c>
      <c r="S445" s="25" t="s">
        <v>1612</v>
      </c>
      <c r="T445" s="25" t="s">
        <v>1561</v>
      </c>
      <c r="V445" s="25" t="s">
        <v>1586</v>
      </c>
      <c r="Z445" s="25" t="s">
        <v>865</v>
      </c>
      <c r="AB445" s="25" t="s">
        <v>664</v>
      </c>
      <c r="AC445" s="25" t="s">
        <v>664</v>
      </c>
      <c r="AD445" s="25">
        <v>1</v>
      </c>
      <c r="AE445" s="25" t="s">
        <v>995</v>
      </c>
      <c r="AF445" s="25">
        <v>-31.093990051829689</v>
      </c>
      <c r="AG445" s="25">
        <v>-71.189043605919295</v>
      </c>
      <c r="AI445" s="25" t="s">
        <v>805</v>
      </c>
      <c r="AO445" s="25" t="s">
        <v>662</v>
      </c>
      <c r="AR445" s="17" t="s">
        <v>1630</v>
      </c>
      <c r="AS445" s="17" t="s">
        <v>1630</v>
      </c>
    </row>
    <row r="446" spans="1:45">
      <c r="A446" s="25">
        <v>2</v>
      </c>
      <c r="B446" s="25" t="str">
        <f>IF(A446="","",IFERROR(VLOOKUP(A446,Campaña!$A$2:$K$100000,2,0),"ID NO EXISTE"))</f>
        <v>Otoño 2022</v>
      </c>
      <c r="C446" s="25">
        <v>346</v>
      </c>
      <c r="D446" s="25" t="str">
        <f>IF(C446="","",IFERROR(CONCATENATE(VLOOKUP(C446,EstacionReplica!$A$1:$W$99981,2,0)," - ",VLOOKUP(C446,EstacionReplica!$A$1:$W$99981,3,0)," - ",VLOOKUP(C446,EstacionReplica!$A$1:$W$99981,4,0)),"ID NO EXISTE"))</f>
        <v>H346 - Registro individual - 1</v>
      </c>
      <c r="E446" s="25">
        <v>2022</v>
      </c>
      <c r="F446" s="25">
        <v>5</v>
      </c>
      <c r="G446" s="25">
        <v>23</v>
      </c>
      <c r="H446" s="85">
        <v>0.53125</v>
      </c>
      <c r="I446" s="25" t="s">
        <v>694</v>
      </c>
      <c r="J446" s="25">
        <v>1</v>
      </c>
      <c r="K446" s="25" t="s">
        <v>668</v>
      </c>
      <c r="L446" s="25" t="s">
        <v>1554</v>
      </c>
      <c r="Z446" s="25" t="s">
        <v>888</v>
      </c>
      <c r="AB446" s="25" t="s">
        <v>664</v>
      </c>
      <c r="AC446" s="25" t="s">
        <v>664</v>
      </c>
      <c r="AD446" s="25">
        <v>0</v>
      </c>
      <c r="AE446" s="25" t="s">
        <v>995</v>
      </c>
      <c r="AF446" s="25">
        <v>-31.134974195976149</v>
      </c>
      <c r="AG446" s="25">
        <v>-71.199254474749608</v>
      </c>
      <c r="AI446" s="25" t="s">
        <v>1629</v>
      </c>
      <c r="AO446" s="25" t="s">
        <v>662</v>
      </c>
      <c r="AR446" s="17" t="s">
        <v>1630</v>
      </c>
      <c r="AS446" s="17" t="s">
        <v>1630</v>
      </c>
    </row>
    <row r="447" spans="1:45">
      <c r="A447" s="25">
        <v>2</v>
      </c>
      <c r="B447" s="25" t="str">
        <f>IF(A447="","",IFERROR(VLOOKUP(A447,Campaña!$A$2:$K$100000,2,0),"ID NO EXISTE"))</f>
        <v>Otoño 2022</v>
      </c>
      <c r="C447" s="25">
        <v>351</v>
      </c>
      <c r="D447" s="25" t="str">
        <f>IF(C447="","",IFERROR(CONCATENATE(VLOOKUP(C447,EstacionReplica!$A$1:$W$99981,2,0)," - ",VLOOKUP(C447,EstacionReplica!$A$1:$W$99981,3,0)," - ",VLOOKUP(C447,EstacionReplica!$A$1:$W$99981,4,0)),"ID NO EXISTE"))</f>
        <v>H351 - Registro individual - 1</v>
      </c>
      <c r="E447" s="25">
        <v>2022</v>
      </c>
      <c r="F447" s="25">
        <v>5</v>
      </c>
      <c r="G447" s="25">
        <v>23</v>
      </c>
      <c r="H447" s="85">
        <v>0.53125</v>
      </c>
      <c r="I447" s="25" t="s">
        <v>694</v>
      </c>
      <c r="J447" s="25">
        <v>1</v>
      </c>
      <c r="K447" s="25" t="s">
        <v>668</v>
      </c>
      <c r="L447" s="25" t="s">
        <v>1554</v>
      </c>
      <c r="O447" s="25" t="s">
        <v>683</v>
      </c>
      <c r="P447" s="25" t="s">
        <v>844</v>
      </c>
      <c r="Q447" s="25" t="s">
        <v>1603</v>
      </c>
      <c r="R447" s="25" t="s">
        <v>1621</v>
      </c>
      <c r="S447" s="25" t="s">
        <v>1622</v>
      </c>
      <c r="T447" s="25" t="s">
        <v>1571</v>
      </c>
      <c r="Z447" s="25" t="s">
        <v>865</v>
      </c>
      <c r="AB447" s="25" t="s">
        <v>664</v>
      </c>
      <c r="AC447" s="25" t="s">
        <v>664</v>
      </c>
      <c r="AD447" s="25">
        <v>1</v>
      </c>
      <c r="AE447" s="25" t="s">
        <v>995</v>
      </c>
      <c r="AF447" s="25">
        <v>-31.343842214815616</v>
      </c>
      <c r="AG447" s="25">
        <v>-71.232865000955343</v>
      </c>
      <c r="AI447" s="25" t="s">
        <v>805</v>
      </c>
      <c r="AO447" s="25" t="s">
        <v>662</v>
      </c>
      <c r="AR447" s="17" t="s">
        <v>1630</v>
      </c>
      <c r="AS447" s="17" t="s">
        <v>1630</v>
      </c>
    </row>
    <row r="448" spans="1:45">
      <c r="A448" s="25">
        <v>2</v>
      </c>
      <c r="B448" s="25" t="str">
        <f>IF(A448="","",IFERROR(VLOOKUP(A448,Campaña!$A$2:$K$100000,2,0),"ID NO EXISTE"))</f>
        <v>Otoño 2022</v>
      </c>
      <c r="C448" s="25">
        <v>353</v>
      </c>
      <c r="D448" s="25" t="str">
        <f>IF(C448="","",IFERROR(CONCATENATE(VLOOKUP(C448,EstacionReplica!$A$1:$W$99981,2,0)," - ",VLOOKUP(C448,EstacionReplica!$A$1:$W$99981,3,0)," - ",VLOOKUP(C448,EstacionReplica!$A$1:$W$99981,4,0)),"ID NO EXISTE"))</f>
        <v>H353 - Registro individual - 1</v>
      </c>
      <c r="E448" s="25">
        <v>2022</v>
      </c>
      <c r="F448" s="25">
        <v>5</v>
      </c>
      <c r="G448" s="25">
        <v>23</v>
      </c>
      <c r="H448" s="85">
        <v>0.53125</v>
      </c>
      <c r="I448" s="25" t="s">
        <v>694</v>
      </c>
      <c r="J448" s="25">
        <v>1</v>
      </c>
      <c r="K448" s="25" t="s">
        <v>668</v>
      </c>
      <c r="L448" s="25" t="s">
        <v>1554</v>
      </c>
      <c r="O448" s="25" t="s">
        <v>683</v>
      </c>
      <c r="P448" s="25" t="s">
        <v>844</v>
      </c>
      <c r="Q448" s="25" t="s">
        <v>1603</v>
      </c>
      <c r="R448" s="25" t="s">
        <v>1621</v>
      </c>
      <c r="S448" s="25" t="s">
        <v>1622</v>
      </c>
      <c r="T448" s="25" t="s">
        <v>1571</v>
      </c>
      <c r="Z448" s="25" t="s">
        <v>865</v>
      </c>
      <c r="AB448" s="25" t="s">
        <v>664</v>
      </c>
      <c r="AC448" s="25" t="s">
        <v>664</v>
      </c>
      <c r="AD448" s="25">
        <v>1</v>
      </c>
      <c r="AE448" s="25" t="s">
        <v>995</v>
      </c>
      <c r="AF448" s="25">
        <v>-31.366738902529278</v>
      </c>
      <c r="AG448" s="25">
        <v>-71.234646773692759</v>
      </c>
      <c r="AI448" s="25" t="s">
        <v>805</v>
      </c>
      <c r="AO448" s="25" t="s">
        <v>662</v>
      </c>
      <c r="AR448" s="17" t="s">
        <v>1630</v>
      </c>
      <c r="AS448" s="17" t="s">
        <v>1630</v>
      </c>
    </row>
    <row r="449" spans="1:45">
      <c r="A449" s="25">
        <v>2</v>
      </c>
      <c r="B449" s="25" t="str">
        <f>IF(A449="","",IFERROR(VLOOKUP(A449,Campaña!$A$2:$K$100000,2,0),"ID NO EXISTE"))</f>
        <v>Otoño 2022</v>
      </c>
      <c r="C449" s="25">
        <v>354</v>
      </c>
      <c r="D449" s="25" t="str">
        <f>IF(C449="","",IFERROR(CONCATENATE(VLOOKUP(C449,EstacionReplica!$A$1:$W$99981,2,0)," - ",VLOOKUP(C449,EstacionReplica!$A$1:$W$99981,3,0)," - ",VLOOKUP(C449,EstacionReplica!$A$1:$W$99981,4,0)),"ID NO EXISTE"))</f>
        <v>H354 - Registro individual - 1</v>
      </c>
      <c r="E449" s="25">
        <v>2022</v>
      </c>
      <c r="F449" s="25">
        <v>5</v>
      </c>
      <c r="G449" s="25">
        <v>23</v>
      </c>
      <c r="H449" s="85">
        <v>0.53125</v>
      </c>
      <c r="I449" s="25" t="s">
        <v>694</v>
      </c>
      <c r="J449" s="25">
        <v>1</v>
      </c>
      <c r="K449" s="25" t="s">
        <v>668</v>
      </c>
      <c r="L449" s="25" t="s">
        <v>1554</v>
      </c>
      <c r="O449" s="25" t="s">
        <v>683</v>
      </c>
      <c r="P449" s="25" t="s">
        <v>844</v>
      </c>
      <c r="Q449" s="25" t="s">
        <v>1603</v>
      </c>
      <c r="R449" s="25" t="s">
        <v>1604</v>
      </c>
      <c r="S449" s="25" t="s">
        <v>1615</v>
      </c>
      <c r="T449" s="25" t="s">
        <v>1572</v>
      </c>
      <c r="Z449" s="25" t="s">
        <v>865</v>
      </c>
      <c r="AB449" s="25" t="s">
        <v>664</v>
      </c>
      <c r="AC449" s="25" t="s">
        <v>664</v>
      </c>
      <c r="AD449" s="25">
        <v>1</v>
      </c>
      <c r="AE449" s="25" t="s">
        <v>995</v>
      </c>
      <c r="AF449" s="25">
        <v>-31.371373074540816</v>
      </c>
      <c r="AG449" s="25">
        <v>-71.235271583422985</v>
      </c>
      <c r="AI449" s="25" t="s">
        <v>805</v>
      </c>
      <c r="AO449" s="25" t="s">
        <v>662</v>
      </c>
      <c r="AR449" s="17" t="s">
        <v>1630</v>
      </c>
      <c r="AS449" s="17" t="s">
        <v>1630</v>
      </c>
    </row>
    <row r="450" spans="1:45">
      <c r="A450" s="25">
        <v>2</v>
      </c>
      <c r="B450" s="25" t="str">
        <f>IF(A450="","",IFERROR(VLOOKUP(A450,Campaña!$A$2:$K$100000,2,0),"ID NO EXISTE"))</f>
        <v>Otoño 2022</v>
      </c>
      <c r="C450" s="25">
        <v>355</v>
      </c>
      <c r="D450" s="25" t="str">
        <f>IF(C450="","",IFERROR(CONCATENATE(VLOOKUP(C450,EstacionReplica!$A$1:$W$99981,2,0)," - ",VLOOKUP(C450,EstacionReplica!$A$1:$W$99981,3,0)," - ",VLOOKUP(C450,EstacionReplica!$A$1:$W$99981,4,0)),"ID NO EXISTE"))</f>
        <v>H355 - Registro individual - 1</v>
      </c>
      <c r="E450" s="25">
        <v>2022</v>
      </c>
      <c r="F450" s="25">
        <v>5</v>
      </c>
      <c r="G450" s="25">
        <v>23</v>
      </c>
      <c r="H450" s="85">
        <v>0.53125</v>
      </c>
      <c r="I450" s="25" t="s">
        <v>694</v>
      </c>
      <c r="J450" s="25">
        <v>1</v>
      </c>
      <c r="K450" s="25" t="s">
        <v>668</v>
      </c>
      <c r="L450" s="25" t="s">
        <v>1554</v>
      </c>
      <c r="Z450" s="25" t="s">
        <v>888</v>
      </c>
      <c r="AB450" s="25" t="s">
        <v>664</v>
      </c>
      <c r="AC450" s="25" t="s">
        <v>664</v>
      </c>
      <c r="AD450" s="25">
        <v>0</v>
      </c>
      <c r="AE450" s="25" t="s">
        <v>995</v>
      </c>
      <c r="AF450" s="25">
        <v>-31.382152592642701</v>
      </c>
      <c r="AG450" s="25">
        <v>-71.224834782675615</v>
      </c>
      <c r="AI450" s="25" t="s">
        <v>1629</v>
      </c>
      <c r="AO450" s="25" t="s">
        <v>662</v>
      </c>
      <c r="AR450" s="17" t="s">
        <v>1630</v>
      </c>
      <c r="AS450" s="17" t="s">
        <v>1630</v>
      </c>
    </row>
    <row r="451" spans="1:45">
      <c r="A451" s="25">
        <v>2</v>
      </c>
      <c r="B451" s="25" t="str">
        <f>IF(A451="","",IFERROR(VLOOKUP(A451,Campaña!$A$2:$K$100000,2,0),"ID NO EXISTE"))</f>
        <v>Otoño 2022</v>
      </c>
      <c r="C451" s="25">
        <v>356</v>
      </c>
      <c r="D451" s="25" t="str">
        <f>IF(C451="","",IFERROR(CONCATENATE(VLOOKUP(C451,EstacionReplica!$A$1:$W$99981,2,0)," - ",VLOOKUP(C451,EstacionReplica!$A$1:$W$99981,3,0)," - ",VLOOKUP(C451,EstacionReplica!$A$1:$W$99981,4,0)),"ID NO EXISTE"))</f>
        <v>H356 - Registro individual - 1</v>
      </c>
      <c r="E451" s="25">
        <v>2022</v>
      </c>
      <c r="F451" s="25">
        <v>5</v>
      </c>
      <c r="G451" s="25">
        <v>23</v>
      </c>
      <c r="H451" s="85">
        <v>0.53125</v>
      </c>
      <c r="I451" s="25" t="s">
        <v>694</v>
      </c>
      <c r="J451" s="25">
        <v>1</v>
      </c>
      <c r="K451" s="25" t="s">
        <v>668</v>
      </c>
      <c r="L451" s="25" t="s">
        <v>1554</v>
      </c>
      <c r="O451" s="25" t="s">
        <v>683</v>
      </c>
      <c r="P451" s="25" t="s">
        <v>844</v>
      </c>
      <c r="Q451" s="25" t="s">
        <v>1603</v>
      </c>
      <c r="R451" s="25" t="s">
        <v>1621</v>
      </c>
      <c r="S451" s="25" t="s">
        <v>1622</v>
      </c>
      <c r="T451" s="25" t="s">
        <v>1571</v>
      </c>
      <c r="Z451" s="25" t="s">
        <v>865</v>
      </c>
      <c r="AB451" s="25" t="s">
        <v>664</v>
      </c>
      <c r="AC451" s="25" t="s">
        <v>664</v>
      </c>
      <c r="AD451" s="25">
        <v>1</v>
      </c>
      <c r="AE451" s="25" t="s">
        <v>995</v>
      </c>
      <c r="AF451" s="25">
        <v>-31.395408070666218</v>
      </c>
      <c r="AG451" s="25">
        <v>-71.214085755744208</v>
      </c>
      <c r="AI451" s="25" t="s">
        <v>805</v>
      </c>
      <c r="AO451" s="25" t="s">
        <v>662</v>
      </c>
      <c r="AR451" s="17" t="s">
        <v>1630</v>
      </c>
      <c r="AS451" s="17" t="s">
        <v>1630</v>
      </c>
    </row>
    <row r="452" spans="1:45">
      <c r="A452" s="25">
        <v>2</v>
      </c>
      <c r="B452" s="25" t="str">
        <f>IF(A452="","",IFERROR(VLOOKUP(A452,Campaña!$A$2:$K$100000,2,0),"ID NO EXISTE"))</f>
        <v>Otoño 2022</v>
      </c>
      <c r="C452" s="25">
        <v>358</v>
      </c>
      <c r="D452" s="25" t="str">
        <f>IF(C452="","",IFERROR(CONCATENATE(VLOOKUP(C452,EstacionReplica!$A$1:$W$99981,2,0)," - ",VLOOKUP(C452,EstacionReplica!$A$1:$W$99981,3,0)," - ",VLOOKUP(C452,EstacionReplica!$A$1:$W$99981,4,0)),"ID NO EXISTE"))</f>
        <v>H358 - Registro individual - 1</v>
      </c>
      <c r="E452" s="25">
        <v>2022</v>
      </c>
      <c r="F452" s="25">
        <v>5</v>
      </c>
      <c r="G452" s="25">
        <v>23</v>
      </c>
      <c r="H452" s="85">
        <v>0.53125</v>
      </c>
      <c r="I452" s="25" t="s">
        <v>694</v>
      </c>
      <c r="J452" s="25">
        <v>1</v>
      </c>
      <c r="K452" s="25" t="s">
        <v>668</v>
      </c>
      <c r="L452" s="25" t="s">
        <v>1554</v>
      </c>
      <c r="O452" s="25" t="s">
        <v>683</v>
      </c>
      <c r="P452" s="25" t="s">
        <v>844</v>
      </c>
      <c r="Q452" s="25" t="s">
        <v>1603</v>
      </c>
      <c r="R452" s="25" t="s">
        <v>1621</v>
      </c>
      <c r="S452" s="25" t="s">
        <v>1622</v>
      </c>
      <c r="T452" s="25" t="s">
        <v>1571</v>
      </c>
      <c r="Z452" s="25" t="s">
        <v>865</v>
      </c>
      <c r="AB452" s="25" t="s">
        <v>664</v>
      </c>
      <c r="AC452" s="25" t="s">
        <v>664</v>
      </c>
      <c r="AD452" s="25">
        <v>1</v>
      </c>
      <c r="AE452" s="25" t="s">
        <v>995</v>
      </c>
      <c r="AF452" s="25">
        <v>-31.448828679053396</v>
      </c>
      <c r="AG452" s="25">
        <v>-71.213163921948066</v>
      </c>
      <c r="AI452" s="25" t="s">
        <v>805</v>
      </c>
      <c r="AO452" s="25" t="s">
        <v>662</v>
      </c>
      <c r="AR452" s="17" t="s">
        <v>1630</v>
      </c>
      <c r="AS452" s="17" t="s">
        <v>1630</v>
      </c>
    </row>
    <row r="453" spans="1:45">
      <c r="A453" s="25">
        <v>2</v>
      </c>
      <c r="B453" s="25" t="str">
        <f>IF(A453="","",IFERROR(VLOOKUP(A453,Campaña!$A$2:$K$100000,2,0),"ID NO EXISTE"))</f>
        <v>Otoño 2022</v>
      </c>
      <c r="C453" s="25">
        <v>359</v>
      </c>
      <c r="D453" s="25" t="str">
        <f>IF(C453="","",IFERROR(CONCATENATE(VLOOKUP(C453,EstacionReplica!$A$1:$W$99981,2,0)," - ",VLOOKUP(C453,EstacionReplica!$A$1:$W$99981,3,0)," - ",VLOOKUP(C453,EstacionReplica!$A$1:$W$99981,4,0)),"ID NO EXISTE"))</f>
        <v>H359 - Registro individual - 1</v>
      </c>
      <c r="E453" s="25">
        <v>2022</v>
      </c>
      <c r="F453" s="25">
        <v>5</v>
      </c>
      <c r="G453" s="25">
        <v>23</v>
      </c>
      <c r="H453" s="85">
        <v>0.53125</v>
      </c>
      <c r="I453" s="25" t="s">
        <v>694</v>
      </c>
      <c r="J453" s="25">
        <v>1</v>
      </c>
      <c r="K453" s="25" t="s">
        <v>668</v>
      </c>
      <c r="L453" s="25" t="s">
        <v>1554</v>
      </c>
      <c r="O453" s="25" t="s">
        <v>683</v>
      </c>
      <c r="P453" s="25" t="s">
        <v>844</v>
      </c>
      <c r="Q453" s="25" t="s">
        <v>1603</v>
      </c>
      <c r="R453" s="25" t="s">
        <v>1604</v>
      </c>
      <c r="S453" s="25" t="s">
        <v>1612</v>
      </c>
      <c r="T453" s="25" t="s">
        <v>1561</v>
      </c>
      <c r="V453" s="25" t="s">
        <v>1586</v>
      </c>
      <c r="Z453" s="25" t="s">
        <v>865</v>
      </c>
      <c r="AB453" s="25" t="s">
        <v>664</v>
      </c>
      <c r="AC453" s="25" t="s">
        <v>664</v>
      </c>
      <c r="AD453" s="25">
        <v>1</v>
      </c>
      <c r="AE453" s="25" t="s">
        <v>995</v>
      </c>
      <c r="AF453" s="25">
        <v>-31.463509153225981</v>
      </c>
      <c r="AG453" s="25">
        <v>-71.206038286809274</v>
      </c>
      <c r="AI453" s="25" t="s">
        <v>805</v>
      </c>
      <c r="AO453" s="25" t="s">
        <v>662</v>
      </c>
      <c r="AR453" s="17" t="s">
        <v>1630</v>
      </c>
      <c r="AS453" s="17" t="s">
        <v>1630</v>
      </c>
    </row>
    <row r="454" spans="1:45">
      <c r="A454" s="25">
        <v>2</v>
      </c>
      <c r="B454" s="25" t="str">
        <f>IF(A454="","",IFERROR(VLOOKUP(A454,Campaña!$A$2:$K$100000,2,0),"ID NO EXISTE"))</f>
        <v>Otoño 2022</v>
      </c>
      <c r="C454" s="25">
        <v>360</v>
      </c>
      <c r="D454" s="25" t="str">
        <f>IF(C454="","",IFERROR(CONCATENATE(VLOOKUP(C454,EstacionReplica!$A$1:$W$99981,2,0)," - ",VLOOKUP(C454,EstacionReplica!$A$1:$W$99981,3,0)," - ",VLOOKUP(C454,EstacionReplica!$A$1:$W$99981,4,0)),"ID NO EXISTE"))</f>
        <v>H360 - Registro individual - 1</v>
      </c>
      <c r="E454" s="25">
        <v>2022</v>
      </c>
      <c r="F454" s="25">
        <v>5</v>
      </c>
      <c r="G454" s="25">
        <v>23</v>
      </c>
      <c r="H454" s="85">
        <v>0.53125</v>
      </c>
      <c r="I454" s="25" t="s">
        <v>694</v>
      </c>
      <c r="J454" s="25">
        <v>1</v>
      </c>
      <c r="K454" s="25" t="s">
        <v>668</v>
      </c>
      <c r="L454" s="25" t="s">
        <v>1554</v>
      </c>
      <c r="Z454" s="25" t="s">
        <v>888</v>
      </c>
      <c r="AB454" s="25" t="s">
        <v>664</v>
      </c>
      <c r="AC454" s="25" t="s">
        <v>664</v>
      </c>
      <c r="AD454" s="25">
        <v>0</v>
      </c>
      <c r="AE454" s="25" t="s">
        <v>995</v>
      </c>
      <c r="AF454" s="25">
        <v>-31.489514535881593</v>
      </c>
      <c r="AG454" s="25">
        <v>-71.235530607830825</v>
      </c>
      <c r="AI454" s="25" t="s">
        <v>1629</v>
      </c>
      <c r="AO454" s="25" t="s">
        <v>662</v>
      </c>
      <c r="AR454" s="17" t="s">
        <v>1630</v>
      </c>
      <c r="AS454" s="17" t="s">
        <v>1630</v>
      </c>
    </row>
    <row r="455" spans="1:45">
      <c r="A455" s="25">
        <v>2</v>
      </c>
      <c r="B455" s="25" t="str">
        <f>IF(A455="","",IFERROR(VLOOKUP(A455,Campaña!$A$2:$K$100000,2,0),"ID NO EXISTE"))</f>
        <v>Otoño 2022</v>
      </c>
      <c r="C455" s="25">
        <v>361</v>
      </c>
      <c r="D455" s="25" t="str">
        <f>IF(C455="","",IFERROR(CONCATENATE(VLOOKUP(C455,EstacionReplica!$A$1:$W$99981,2,0)," - ",VLOOKUP(C455,EstacionReplica!$A$1:$W$99981,3,0)," - ",VLOOKUP(C455,EstacionReplica!$A$1:$W$99981,4,0)),"ID NO EXISTE"))</f>
        <v>H361 - Registro individual - 1</v>
      </c>
      <c r="E455" s="25">
        <v>2022</v>
      </c>
      <c r="F455" s="25">
        <v>5</v>
      </c>
      <c r="G455" s="25">
        <v>23</v>
      </c>
      <c r="H455" s="85">
        <v>0.53125</v>
      </c>
      <c r="I455" s="25" t="s">
        <v>694</v>
      </c>
      <c r="J455" s="25">
        <v>1</v>
      </c>
      <c r="K455" s="25" t="s">
        <v>668</v>
      </c>
      <c r="L455" s="25" t="s">
        <v>1554</v>
      </c>
      <c r="Z455" s="25" t="s">
        <v>888</v>
      </c>
      <c r="AB455" s="25" t="s">
        <v>664</v>
      </c>
      <c r="AC455" s="25" t="s">
        <v>664</v>
      </c>
      <c r="AD455" s="25">
        <v>0</v>
      </c>
      <c r="AE455" s="25" t="s">
        <v>995</v>
      </c>
      <c r="AF455" s="25">
        <v>-31.496611136714787</v>
      </c>
      <c r="AG455" s="25">
        <v>-71.236141607754675</v>
      </c>
      <c r="AI455" s="25" t="s">
        <v>1629</v>
      </c>
      <c r="AO455" s="25" t="s">
        <v>662</v>
      </c>
      <c r="AR455" s="17" t="s">
        <v>1630</v>
      </c>
      <c r="AS455" s="17" t="s">
        <v>1630</v>
      </c>
    </row>
    <row r="456" spans="1:45">
      <c r="A456" s="25">
        <v>2</v>
      </c>
      <c r="B456" s="25" t="str">
        <f>IF(A456="","",IFERROR(VLOOKUP(A456,Campaña!$A$2:$K$100000,2,0),"ID NO EXISTE"))</f>
        <v>Otoño 2022</v>
      </c>
      <c r="C456" s="25">
        <v>362</v>
      </c>
      <c r="D456" s="25" t="str">
        <f>IF(C456="","",IFERROR(CONCATENATE(VLOOKUP(C456,EstacionReplica!$A$1:$W$99981,2,0)," - ",VLOOKUP(C456,EstacionReplica!$A$1:$W$99981,3,0)," - ",VLOOKUP(C456,EstacionReplica!$A$1:$W$99981,4,0)),"ID NO EXISTE"))</f>
        <v>H362 - Registro individual - 1</v>
      </c>
      <c r="E456" s="25">
        <v>2022</v>
      </c>
      <c r="F456" s="25">
        <v>5</v>
      </c>
      <c r="G456" s="25">
        <v>23</v>
      </c>
      <c r="H456" s="85">
        <v>0.53125</v>
      </c>
      <c r="I456" s="25" t="s">
        <v>694</v>
      </c>
      <c r="J456" s="25">
        <v>1</v>
      </c>
      <c r="K456" s="25" t="s">
        <v>668</v>
      </c>
      <c r="L456" s="25" t="s">
        <v>1554</v>
      </c>
      <c r="O456" s="25" t="s">
        <v>683</v>
      </c>
      <c r="P456" s="25" t="s">
        <v>844</v>
      </c>
      <c r="Q456" s="25" t="s">
        <v>1603</v>
      </c>
      <c r="R456" s="25" t="s">
        <v>1604</v>
      </c>
      <c r="S456" s="25" t="s">
        <v>1623</v>
      </c>
      <c r="T456" s="25" t="s">
        <v>1573</v>
      </c>
      <c r="Z456" s="25" t="s">
        <v>865</v>
      </c>
      <c r="AB456" s="25" t="s">
        <v>664</v>
      </c>
      <c r="AC456" s="25" t="s">
        <v>664</v>
      </c>
      <c r="AD456" s="25">
        <v>1</v>
      </c>
      <c r="AE456" s="25" t="s">
        <v>995</v>
      </c>
      <c r="AF456" s="25">
        <v>-31.508089396813716</v>
      </c>
      <c r="AG456" s="25">
        <v>-71.231172265649036</v>
      </c>
      <c r="AI456" s="25" t="s">
        <v>805</v>
      </c>
      <c r="AO456" s="25" t="s">
        <v>662</v>
      </c>
      <c r="AR456" s="17" t="s">
        <v>1630</v>
      </c>
      <c r="AS456" s="17" t="s">
        <v>1630</v>
      </c>
    </row>
    <row r="457" spans="1:45">
      <c r="A457" s="25">
        <v>2</v>
      </c>
      <c r="B457" s="25" t="str">
        <f>IF(A457="","",IFERROR(VLOOKUP(A457,Campaña!$A$2:$K$100000,2,0),"ID NO EXISTE"))</f>
        <v>Otoño 2022</v>
      </c>
      <c r="C457" s="25">
        <v>363</v>
      </c>
      <c r="D457" s="25" t="str">
        <f>IF(C457="","",IFERROR(CONCATENATE(VLOOKUP(C457,EstacionReplica!$A$1:$W$99981,2,0)," - ",VLOOKUP(C457,EstacionReplica!$A$1:$W$99981,3,0)," - ",VLOOKUP(C457,EstacionReplica!$A$1:$W$99981,4,0)),"ID NO EXISTE"))</f>
        <v>H363 - Registro individual - 1</v>
      </c>
      <c r="E457" s="25">
        <v>2022</v>
      </c>
      <c r="F457" s="25">
        <v>5</v>
      </c>
      <c r="G457" s="25">
        <v>23</v>
      </c>
      <c r="H457" s="85">
        <v>0.53125</v>
      </c>
      <c r="I457" s="25" t="s">
        <v>694</v>
      </c>
      <c r="J457" s="25">
        <v>1</v>
      </c>
      <c r="K457" s="25" t="s">
        <v>668</v>
      </c>
      <c r="L457" s="25" t="s">
        <v>1554</v>
      </c>
      <c r="O457" s="25" t="s">
        <v>683</v>
      </c>
      <c r="P457" s="25" t="s">
        <v>844</v>
      </c>
      <c r="Q457" s="25" t="s">
        <v>1603</v>
      </c>
      <c r="R457" s="25" t="s">
        <v>1604</v>
      </c>
      <c r="S457" s="25" t="s">
        <v>1612</v>
      </c>
      <c r="T457" s="25" t="s">
        <v>1561</v>
      </c>
      <c r="V457" s="25" t="s">
        <v>1591</v>
      </c>
      <c r="Z457" s="25" t="s">
        <v>865</v>
      </c>
      <c r="AB457" s="25" t="s">
        <v>664</v>
      </c>
      <c r="AC457" s="25" t="s">
        <v>664</v>
      </c>
      <c r="AD457" s="25">
        <v>1</v>
      </c>
      <c r="AE457" s="25" t="s">
        <v>995</v>
      </c>
      <c r="AF457" s="25">
        <v>-31.514185289302524</v>
      </c>
      <c r="AG457" s="25">
        <v>-71.232275233519701</v>
      </c>
      <c r="AI457" s="25" t="s">
        <v>805</v>
      </c>
      <c r="AO457" s="25" t="s">
        <v>662</v>
      </c>
      <c r="AR457" s="17" t="s">
        <v>1630</v>
      </c>
      <c r="AS457" s="17" t="s">
        <v>1630</v>
      </c>
    </row>
    <row r="458" spans="1:45">
      <c r="A458" s="25">
        <v>2</v>
      </c>
      <c r="B458" s="25" t="str">
        <f>IF(A458="","",IFERROR(VLOOKUP(A458,Campaña!$A$2:$K$100000,2,0),"ID NO EXISTE"))</f>
        <v>Otoño 2022</v>
      </c>
      <c r="C458" s="25">
        <v>364</v>
      </c>
      <c r="D458" s="25" t="str">
        <f>IF(C458="","",IFERROR(CONCATENATE(VLOOKUP(C458,EstacionReplica!$A$1:$W$99981,2,0)," - ",VLOOKUP(C458,EstacionReplica!$A$1:$W$99981,3,0)," - ",VLOOKUP(C458,EstacionReplica!$A$1:$W$99981,4,0)),"ID NO EXISTE"))</f>
        <v>H364 - Registro individual - 1</v>
      </c>
      <c r="E458" s="25">
        <v>2022</v>
      </c>
      <c r="F458" s="25">
        <v>5</v>
      </c>
      <c r="G458" s="25">
        <v>23</v>
      </c>
      <c r="H458" s="85">
        <v>0.53125</v>
      </c>
      <c r="I458" s="25" t="s">
        <v>694</v>
      </c>
      <c r="J458" s="25">
        <v>1</v>
      </c>
      <c r="K458" s="25" t="s">
        <v>668</v>
      </c>
      <c r="L458" s="25" t="s">
        <v>1554</v>
      </c>
      <c r="O458" s="25" t="s">
        <v>683</v>
      </c>
      <c r="P458" s="25" t="s">
        <v>844</v>
      </c>
      <c r="Q458" s="25" t="s">
        <v>1603</v>
      </c>
      <c r="R458" s="25" t="s">
        <v>1604</v>
      </c>
      <c r="S458" s="25" t="s">
        <v>1620</v>
      </c>
      <c r="T458" s="25" t="s">
        <v>1570</v>
      </c>
      <c r="V458" s="25" t="s">
        <v>1594</v>
      </c>
      <c r="Z458" s="25" t="s">
        <v>865</v>
      </c>
      <c r="AB458" s="25" t="s">
        <v>664</v>
      </c>
      <c r="AC458" s="25" t="s">
        <v>664</v>
      </c>
      <c r="AD458" s="25">
        <v>1</v>
      </c>
      <c r="AE458" s="25" t="s">
        <v>995</v>
      </c>
      <c r="AF458" s="25">
        <v>-31.526766247778081</v>
      </c>
      <c r="AG458" s="25">
        <v>-71.230268565612889</v>
      </c>
      <c r="AI458" s="25" t="s">
        <v>805</v>
      </c>
      <c r="AO458" s="25" t="s">
        <v>662</v>
      </c>
      <c r="AR458" s="17" t="s">
        <v>1630</v>
      </c>
      <c r="AS458" s="17" t="s">
        <v>1630</v>
      </c>
    </row>
    <row r="459" spans="1:45">
      <c r="A459" s="25">
        <v>2</v>
      </c>
      <c r="B459" s="25" t="str">
        <f>IF(A459="","",IFERROR(VLOOKUP(A459,Campaña!$A$2:$K$100000,2,0),"ID NO EXISTE"))</f>
        <v>Otoño 2022</v>
      </c>
      <c r="C459" s="25">
        <v>365</v>
      </c>
      <c r="D459" s="25" t="str">
        <f>IF(C459="","",IFERROR(CONCATENATE(VLOOKUP(C459,EstacionReplica!$A$1:$W$99981,2,0)," - ",VLOOKUP(C459,EstacionReplica!$A$1:$W$99981,3,0)," - ",VLOOKUP(C459,EstacionReplica!$A$1:$W$99981,4,0)),"ID NO EXISTE"))</f>
        <v>H365 - Registro individual - 1</v>
      </c>
      <c r="E459" s="25">
        <v>2022</v>
      </c>
      <c r="F459" s="25">
        <v>5</v>
      </c>
      <c r="G459" s="25">
        <v>23</v>
      </c>
      <c r="H459" s="85">
        <v>0.53125</v>
      </c>
      <c r="I459" s="25" t="s">
        <v>694</v>
      </c>
      <c r="J459" s="25">
        <v>1</v>
      </c>
      <c r="K459" s="25" t="s">
        <v>668</v>
      </c>
      <c r="L459" s="25" t="s">
        <v>1554</v>
      </c>
      <c r="O459" s="25" t="s">
        <v>683</v>
      </c>
      <c r="P459" s="25" t="s">
        <v>844</v>
      </c>
      <c r="Q459" s="25" t="s">
        <v>1603</v>
      </c>
      <c r="R459" s="25" t="s">
        <v>1604</v>
      </c>
      <c r="S459" s="25" t="s">
        <v>1606</v>
      </c>
      <c r="T459" s="25" t="s">
        <v>1556</v>
      </c>
      <c r="Z459" s="25" t="s">
        <v>865</v>
      </c>
      <c r="AB459" s="25" t="s">
        <v>664</v>
      </c>
      <c r="AC459" s="25" t="s">
        <v>664</v>
      </c>
      <c r="AD459" s="25">
        <v>1</v>
      </c>
      <c r="AE459" s="25" t="s">
        <v>995</v>
      </c>
      <c r="AF459" s="25">
        <v>-31.549392531976711</v>
      </c>
      <c r="AG459" s="25">
        <v>-71.220095557519599</v>
      </c>
      <c r="AI459" s="25" t="s">
        <v>805</v>
      </c>
      <c r="AO459" s="25" t="s">
        <v>662</v>
      </c>
      <c r="AR459" s="17" t="s">
        <v>1630</v>
      </c>
      <c r="AS459" s="17" t="s">
        <v>1630</v>
      </c>
    </row>
    <row r="460" spans="1:45">
      <c r="A460" s="25">
        <v>2</v>
      </c>
      <c r="B460" s="25" t="str">
        <f>IF(A460="","",IFERROR(VLOOKUP(A460,Campaña!$A$2:$K$100000,2,0),"ID NO EXISTE"))</f>
        <v>Otoño 2022</v>
      </c>
      <c r="C460" s="25">
        <v>366</v>
      </c>
      <c r="D460" s="25" t="str">
        <f>IF(C460="","",IFERROR(CONCATENATE(VLOOKUP(C460,EstacionReplica!$A$1:$W$99981,2,0)," - ",VLOOKUP(C460,EstacionReplica!$A$1:$W$99981,3,0)," - ",VLOOKUP(C460,EstacionReplica!$A$1:$W$99981,4,0)),"ID NO EXISTE"))</f>
        <v>H366 - Registro individual - 1</v>
      </c>
      <c r="E460" s="25">
        <v>2022</v>
      </c>
      <c r="F460" s="25">
        <v>5</v>
      </c>
      <c r="G460" s="25">
        <v>23</v>
      </c>
      <c r="H460" s="85">
        <v>0.53125</v>
      </c>
      <c r="I460" s="25" t="s">
        <v>694</v>
      </c>
      <c r="J460" s="25">
        <v>1</v>
      </c>
      <c r="K460" s="25" t="s">
        <v>668</v>
      </c>
      <c r="L460" s="25" t="s">
        <v>1554</v>
      </c>
      <c r="O460" s="25" t="s">
        <v>683</v>
      </c>
      <c r="P460" s="25" t="s">
        <v>844</v>
      </c>
      <c r="Q460" s="25" t="s">
        <v>1603</v>
      </c>
      <c r="R460" s="25" t="s">
        <v>1604</v>
      </c>
      <c r="S460" s="25" t="s">
        <v>1605</v>
      </c>
      <c r="T460" s="25" t="s">
        <v>1562</v>
      </c>
      <c r="V460" s="25" t="s">
        <v>1595</v>
      </c>
      <c r="Z460" s="25" t="s">
        <v>865</v>
      </c>
      <c r="AB460" s="25" t="s">
        <v>664</v>
      </c>
      <c r="AC460" s="25" t="s">
        <v>664</v>
      </c>
      <c r="AD460" s="25">
        <v>1</v>
      </c>
      <c r="AE460" s="25" t="s">
        <v>995</v>
      </c>
      <c r="AF460" s="25">
        <v>-31.593616157444689</v>
      </c>
      <c r="AG460" s="25">
        <v>-71.210111779006482</v>
      </c>
      <c r="AI460" s="25" t="s">
        <v>805</v>
      </c>
      <c r="AO460" s="25" t="s">
        <v>662</v>
      </c>
      <c r="AR460" s="17" t="s">
        <v>1630</v>
      </c>
      <c r="AS460" s="17" t="s">
        <v>1630</v>
      </c>
    </row>
    <row r="461" spans="1:45">
      <c r="A461" s="25">
        <v>2</v>
      </c>
      <c r="B461" s="25" t="str">
        <f>IF(A461="","",IFERROR(VLOOKUP(A461,Campaña!$A$2:$K$100000,2,0),"ID NO EXISTE"))</f>
        <v>Otoño 2022</v>
      </c>
      <c r="C461" s="25">
        <v>367</v>
      </c>
      <c r="D461" s="25" t="str">
        <f>IF(C461="","",IFERROR(CONCATENATE(VLOOKUP(C461,EstacionReplica!$A$1:$W$99981,2,0)," - ",VLOOKUP(C461,EstacionReplica!$A$1:$W$99981,3,0)," - ",VLOOKUP(C461,EstacionReplica!$A$1:$W$99981,4,0)),"ID NO EXISTE"))</f>
        <v>H367 - Registro individual - 1</v>
      </c>
      <c r="E461" s="25">
        <v>2022</v>
      </c>
      <c r="F461" s="25">
        <v>5</v>
      </c>
      <c r="G461" s="25">
        <v>23</v>
      </c>
      <c r="H461" s="85">
        <v>0.53125</v>
      </c>
      <c r="I461" s="25" t="s">
        <v>694</v>
      </c>
      <c r="J461" s="25">
        <v>1</v>
      </c>
      <c r="K461" s="25" t="s">
        <v>668</v>
      </c>
      <c r="L461" s="25" t="s">
        <v>1554</v>
      </c>
      <c r="O461" s="25" t="s">
        <v>683</v>
      </c>
      <c r="P461" s="25" t="s">
        <v>844</v>
      </c>
      <c r="Q461" s="25" t="s">
        <v>1603</v>
      </c>
      <c r="R461" s="25" t="s">
        <v>1604</v>
      </c>
      <c r="S461" s="25" t="s">
        <v>1612</v>
      </c>
      <c r="T461" s="25" t="s">
        <v>1561</v>
      </c>
      <c r="V461" s="25" t="s">
        <v>1586</v>
      </c>
      <c r="Z461" s="25" t="s">
        <v>865</v>
      </c>
      <c r="AB461" s="25" t="s">
        <v>664</v>
      </c>
      <c r="AC461" s="25" t="s">
        <v>664</v>
      </c>
      <c r="AD461" s="25">
        <v>1</v>
      </c>
      <c r="AE461" s="25" t="s">
        <v>995</v>
      </c>
      <c r="AF461" s="25">
        <v>-31.594888905630945</v>
      </c>
      <c r="AG461" s="25">
        <v>-71.210573875827095</v>
      </c>
      <c r="AI461" s="25" t="s">
        <v>805</v>
      </c>
      <c r="AO461" s="25" t="s">
        <v>662</v>
      </c>
      <c r="AR461" s="17" t="s">
        <v>1630</v>
      </c>
      <c r="AS461" s="17" t="s">
        <v>1630</v>
      </c>
    </row>
    <row r="462" spans="1:45">
      <c r="A462" s="25">
        <v>2</v>
      </c>
      <c r="B462" s="25" t="str">
        <f>IF(A462="","",IFERROR(VLOOKUP(A462,Campaña!$A$2:$K$100000,2,0),"ID NO EXISTE"))</f>
        <v>Otoño 2022</v>
      </c>
      <c r="C462" s="25">
        <v>368</v>
      </c>
      <c r="D462" s="25" t="str">
        <f>IF(C462="","",IFERROR(CONCATENATE(VLOOKUP(C462,EstacionReplica!$A$1:$W$99981,2,0)," - ",VLOOKUP(C462,EstacionReplica!$A$1:$W$99981,3,0)," - ",VLOOKUP(C462,EstacionReplica!$A$1:$W$99981,4,0)),"ID NO EXISTE"))</f>
        <v>H368 - Registro individual - 1</v>
      </c>
      <c r="E462" s="25">
        <v>2022</v>
      </c>
      <c r="F462" s="25">
        <v>5</v>
      </c>
      <c r="G462" s="25">
        <v>23</v>
      </c>
      <c r="H462" s="85">
        <v>0.53125</v>
      </c>
      <c r="I462" s="25" t="s">
        <v>694</v>
      </c>
      <c r="J462" s="25">
        <v>1</v>
      </c>
      <c r="K462" s="25" t="s">
        <v>668</v>
      </c>
      <c r="L462" s="25" t="s">
        <v>1554</v>
      </c>
      <c r="O462" s="25" t="s">
        <v>683</v>
      </c>
      <c r="P462" s="25" t="s">
        <v>844</v>
      </c>
      <c r="Q462" s="25" t="s">
        <v>1603</v>
      </c>
      <c r="R462" s="25" t="s">
        <v>1604</v>
      </c>
      <c r="S462" s="25" t="s">
        <v>1605</v>
      </c>
      <c r="T462" s="25" t="s">
        <v>1565</v>
      </c>
      <c r="Z462" s="25" t="s">
        <v>865</v>
      </c>
      <c r="AB462" s="25" t="s">
        <v>664</v>
      </c>
      <c r="AC462" s="25" t="s">
        <v>664</v>
      </c>
      <c r="AD462" s="25">
        <v>1</v>
      </c>
      <c r="AE462" s="25" t="s">
        <v>995</v>
      </c>
      <c r="AF462" s="25">
        <v>-31.601982144824397</v>
      </c>
      <c r="AG462" s="25">
        <v>-71.212943975619623</v>
      </c>
      <c r="AI462" s="25" t="s">
        <v>805</v>
      </c>
      <c r="AO462" s="25" t="s">
        <v>662</v>
      </c>
      <c r="AR462" s="17" t="s">
        <v>1630</v>
      </c>
      <c r="AS462" s="17" t="s">
        <v>1630</v>
      </c>
    </row>
    <row r="463" spans="1:45">
      <c r="A463" s="25">
        <v>2</v>
      </c>
      <c r="B463" s="25" t="str">
        <f>IF(A463="","",IFERROR(VLOOKUP(A463,Campaña!$A$2:$K$100000,2,0),"ID NO EXISTE"))</f>
        <v>Otoño 2022</v>
      </c>
      <c r="C463" s="25">
        <v>369</v>
      </c>
      <c r="D463" s="25" t="str">
        <f>IF(C463="","",IFERROR(CONCATENATE(VLOOKUP(C463,EstacionReplica!$A$1:$W$99981,2,0)," - ",VLOOKUP(C463,EstacionReplica!$A$1:$W$99981,3,0)," - ",VLOOKUP(C463,EstacionReplica!$A$1:$W$99981,4,0)),"ID NO EXISTE"))</f>
        <v>H369 - Registro individual - 1</v>
      </c>
      <c r="E463" s="25">
        <v>2022</v>
      </c>
      <c r="F463" s="25">
        <v>5</v>
      </c>
      <c r="G463" s="25">
        <v>23</v>
      </c>
      <c r="H463" s="85">
        <v>0.53125</v>
      </c>
      <c r="I463" s="25" t="s">
        <v>694</v>
      </c>
      <c r="J463" s="25">
        <v>1</v>
      </c>
      <c r="K463" s="25" t="s">
        <v>668</v>
      </c>
      <c r="L463" s="25" t="s">
        <v>1554</v>
      </c>
      <c r="O463" s="25" t="s">
        <v>683</v>
      </c>
      <c r="P463" s="25" t="s">
        <v>844</v>
      </c>
      <c r="Q463" s="25" t="s">
        <v>1603</v>
      </c>
      <c r="R463" s="25" t="s">
        <v>1604</v>
      </c>
      <c r="S463" s="25" t="s">
        <v>1607</v>
      </c>
      <c r="T463" s="25" t="s">
        <v>1559</v>
      </c>
      <c r="V463" s="25" t="s">
        <v>1583</v>
      </c>
      <c r="Z463" s="25" t="s">
        <v>865</v>
      </c>
      <c r="AB463" s="25" t="s">
        <v>664</v>
      </c>
      <c r="AC463" s="25" t="s">
        <v>664</v>
      </c>
      <c r="AD463" s="25">
        <v>1</v>
      </c>
      <c r="AE463" s="25" t="s">
        <v>995</v>
      </c>
      <c r="AF463" s="25">
        <v>-31.616645597713088</v>
      </c>
      <c r="AG463" s="25">
        <v>-71.216695386788601</v>
      </c>
      <c r="AI463" s="25" t="s">
        <v>805</v>
      </c>
      <c r="AO463" s="25" t="s">
        <v>662</v>
      </c>
      <c r="AR463" s="17" t="s">
        <v>1630</v>
      </c>
      <c r="AS463" s="17" t="s">
        <v>1630</v>
      </c>
    </row>
    <row r="464" spans="1:45">
      <c r="A464" s="25">
        <v>2</v>
      </c>
      <c r="B464" s="25" t="str">
        <f>IF(A464="","",IFERROR(VLOOKUP(A464,Campaña!$A$2:$K$100000,2,0),"ID NO EXISTE"))</f>
        <v>Otoño 2022</v>
      </c>
      <c r="C464" s="25">
        <v>371</v>
      </c>
      <c r="D464" s="25" t="str">
        <f>IF(C464="","",IFERROR(CONCATENATE(VLOOKUP(C464,EstacionReplica!$A$1:$W$99981,2,0)," - ",VLOOKUP(C464,EstacionReplica!$A$1:$W$99981,3,0)," - ",VLOOKUP(C464,EstacionReplica!$A$1:$W$99981,4,0)),"ID NO EXISTE"))</f>
        <v>H371 - Registro individual - 1</v>
      </c>
      <c r="E464" s="25">
        <v>2022</v>
      </c>
      <c r="F464" s="25">
        <v>5</v>
      </c>
      <c r="G464" s="25">
        <v>23</v>
      </c>
      <c r="H464" s="85">
        <v>0.53125</v>
      </c>
      <c r="I464" s="25" t="s">
        <v>694</v>
      </c>
      <c r="J464" s="25">
        <v>1</v>
      </c>
      <c r="K464" s="25" t="s">
        <v>668</v>
      </c>
      <c r="L464" s="25" t="s">
        <v>1554</v>
      </c>
      <c r="O464" s="25" t="s">
        <v>683</v>
      </c>
      <c r="P464" s="25" t="s">
        <v>844</v>
      </c>
      <c r="Q464" s="25" t="s">
        <v>1603</v>
      </c>
      <c r="R464" s="25" t="s">
        <v>1604</v>
      </c>
      <c r="S464" s="25" t="s">
        <v>1607</v>
      </c>
      <c r="T464" s="25" t="s">
        <v>1559</v>
      </c>
      <c r="V464" s="25" t="s">
        <v>1583</v>
      </c>
      <c r="Z464" s="25" t="s">
        <v>865</v>
      </c>
      <c r="AB464" s="25" t="s">
        <v>664</v>
      </c>
      <c r="AC464" s="25" t="s">
        <v>664</v>
      </c>
      <c r="AD464" s="25">
        <v>1</v>
      </c>
      <c r="AE464" s="25" t="s">
        <v>995</v>
      </c>
      <c r="AF464" s="25">
        <v>-31.629625399745251</v>
      </c>
      <c r="AG464" s="25">
        <v>-71.22647986274788</v>
      </c>
      <c r="AI464" s="25" t="s">
        <v>805</v>
      </c>
      <c r="AO464" s="25" t="s">
        <v>662</v>
      </c>
      <c r="AR464" s="17" t="s">
        <v>1630</v>
      </c>
      <c r="AS464" s="17" t="s">
        <v>1630</v>
      </c>
    </row>
    <row r="465" spans="1:45">
      <c r="A465" s="25">
        <v>2</v>
      </c>
      <c r="B465" s="25" t="str">
        <f>IF(A465="","",IFERROR(VLOOKUP(A465,Campaña!$A$2:$K$100000,2,0),"ID NO EXISTE"))</f>
        <v>Otoño 2022</v>
      </c>
      <c r="C465" s="25">
        <v>372</v>
      </c>
      <c r="D465" s="25" t="str">
        <f>IF(C465="","",IFERROR(CONCATENATE(VLOOKUP(C465,EstacionReplica!$A$1:$W$99981,2,0)," - ",VLOOKUP(C465,EstacionReplica!$A$1:$W$99981,3,0)," - ",VLOOKUP(C465,EstacionReplica!$A$1:$W$99981,4,0)),"ID NO EXISTE"))</f>
        <v>H372 - Registro individual - 1</v>
      </c>
      <c r="E465" s="25">
        <v>2022</v>
      </c>
      <c r="F465" s="25">
        <v>5</v>
      </c>
      <c r="G465" s="25">
        <v>23</v>
      </c>
      <c r="H465" s="85">
        <v>0.53125</v>
      </c>
      <c r="I465" s="25" t="s">
        <v>694</v>
      </c>
      <c r="J465" s="25">
        <v>1</v>
      </c>
      <c r="K465" s="25" t="s">
        <v>668</v>
      </c>
      <c r="L465" s="25" t="s">
        <v>1554</v>
      </c>
      <c r="O465" s="25" t="s">
        <v>683</v>
      </c>
      <c r="P465" s="25" t="s">
        <v>844</v>
      </c>
      <c r="Q465" s="25" t="s">
        <v>1603</v>
      </c>
      <c r="R465" s="25" t="s">
        <v>1604</v>
      </c>
      <c r="S465" s="25" t="s">
        <v>1612</v>
      </c>
      <c r="T465" s="25" t="s">
        <v>1574</v>
      </c>
      <c r="V465" s="25" t="s">
        <v>1596</v>
      </c>
      <c r="Z465" s="25" t="s">
        <v>865</v>
      </c>
      <c r="AB465" s="25" t="s">
        <v>664</v>
      </c>
      <c r="AC465" s="25" t="s">
        <v>664</v>
      </c>
      <c r="AD465" s="25">
        <v>1</v>
      </c>
      <c r="AE465" s="25" t="s">
        <v>995</v>
      </c>
      <c r="AF465" s="25">
        <v>-31.658428168494989</v>
      </c>
      <c r="AG465" s="25">
        <v>-71.2717590747461</v>
      </c>
      <c r="AI465" s="25" t="s">
        <v>805</v>
      </c>
      <c r="AO465" s="25" t="s">
        <v>662</v>
      </c>
      <c r="AR465" s="17" t="s">
        <v>1630</v>
      </c>
      <c r="AS465" s="17" t="s">
        <v>1630</v>
      </c>
    </row>
    <row r="466" spans="1:45">
      <c r="A466" s="25">
        <v>2</v>
      </c>
      <c r="B466" s="25" t="str">
        <f>IF(A466="","",IFERROR(VLOOKUP(A466,Campaña!$A$2:$K$100000,2,0),"ID NO EXISTE"))</f>
        <v>Otoño 2022</v>
      </c>
      <c r="C466" s="25">
        <v>373</v>
      </c>
      <c r="D466" s="25" t="str">
        <f>IF(C466="","",IFERROR(CONCATENATE(VLOOKUP(C466,EstacionReplica!$A$1:$W$99981,2,0)," - ",VLOOKUP(C466,EstacionReplica!$A$1:$W$99981,3,0)," - ",VLOOKUP(C466,EstacionReplica!$A$1:$W$99981,4,0)),"ID NO EXISTE"))</f>
        <v>H373 - Registro individual - 1</v>
      </c>
      <c r="E466" s="25">
        <v>2022</v>
      </c>
      <c r="F466" s="25">
        <v>5</v>
      </c>
      <c r="G466" s="25">
        <v>23</v>
      </c>
      <c r="H466" s="85">
        <v>0.53125</v>
      </c>
      <c r="I466" s="25" t="s">
        <v>694</v>
      </c>
      <c r="J466" s="25">
        <v>1</v>
      </c>
      <c r="K466" s="25" t="s">
        <v>668</v>
      </c>
      <c r="L466" s="25" t="s">
        <v>1554</v>
      </c>
      <c r="O466" s="25" t="s">
        <v>683</v>
      </c>
      <c r="P466" s="25" t="s">
        <v>843</v>
      </c>
      <c r="Q466" s="25" t="s">
        <v>1616</v>
      </c>
      <c r="R466" s="25" t="s">
        <v>1617</v>
      </c>
      <c r="S466" s="25" t="s">
        <v>1618</v>
      </c>
      <c r="T466" s="25" t="s">
        <v>1575</v>
      </c>
      <c r="V466" s="25" t="s">
        <v>1597</v>
      </c>
      <c r="Z466" s="25" t="s">
        <v>865</v>
      </c>
      <c r="AB466" s="25" t="s">
        <v>664</v>
      </c>
      <c r="AC466" s="25" t="s">
        <v>664</v>
      </c>
      <c r="AD466" s="25">
        <v>1</v>
      </c>
      <c r="AE466" s="25" t="s">
        <v>995</v>
      </c>
      <c r="AF466" s="25">
        <v>-31.667311854233645</v>
      </c>
      <c r="AG466" s="25">
        <v>-71.301945122016548</v>
      </c>
      <c r="AI466" s="25" t="s">
        <v>805</v>
      </c>
      <c r="AO466" s="25" t="s">
        <v>662</v>
      </c>
      <c r="AR466" s="17" t="s">
        <v>1630</v>
      </c>
      <c r="AS466" s="17" t="s">
        <v>1630</v>
      </c>
    </row>
    <row r="467" spans="1:45">
      <c r="A467" s="25">
        <v>2</v>
      </c>
      <c r="B467" s="25" t="str">
        <f>IF(A467="","",IFERROR(VLOOKUP(A467,Campaña!$A$2:$K$100000,2,0),"ID NO EXISTE"))</f>
        <v>Otoño 2022</v>
      </c>
      <c r="C467" s="25">
        <v>375</v>
      </c>
      <c r="D467" s="25" t="str">
        <f>IF(C467="","",IFERROR(CONCATENATE(VLOOKUP(C467,EstacionReplica!$A$1:$W$99981,2,0)," - ",VLOOKUP(C467,EstacionReplica!$A$1:$W$99981,3,0)," - ",VLOOKUP(C467,EstacionReplica!$A$1:$W$99981,4,0)),"ID NO EXISTE"))</f>
        <v>H375 - Registro individual - 1</v>
      </c>
      <c r="E467" s="25">
        <v>2022</v>
      </c>
      <c r="F467" s="25">
        <v>5</v>
      </c>
      <c r="G467" s="25">
        <v>23</v>
      </c>
      <c r="H467" s="85">
        <v>0.53125</v>
      </c>
      <c r="I467" s="25" t="s">
        <v>694</v>
      </c>
      <c r="J467" s="25">
        <v>1</v>
      </c>
      <c r="K467" s="25" t="s">
        <v>668</v>
      </c>
      <c r="L467" s="25" t="s">
        <v>1554</v>
      </c>
      <c r="Z467" s="25" t="s">
        <v>888</v>
      </c>
      <c r="AB467" s="25" t="s">
        <v>664</v>
      </c>
      <c r="AC467" s="25" t="s">
        <v>664</v>
      </c>
      <c r="AD467" s="25">
        <v>0</v>
      </c>
      <c r="AE467" s="25" t="s">
        <v>995</v>
      </c>
      <c r="AF467" s="25">
        <v>-31.723833720977495</v>
      </c>
      <c r="AG467" s="25">
        <v>-71.279368305945653</v>
      </c>
      <c r="AI467" s="25" t="s">
        <v>1629</v>
      </c>
      <c r="AO467" s="25" t="s">
        <v>662</v>
      </c>
      <c r="AR467" s="17" t="s">
        <v>1630</v>
      </c>
      <c r="AS467" s="17" t="s">
        <v>1630</v>
      </c>
    </row>
    <row r="468" spans="1:45">
      <c r="A468" s="25">
        <v>2</v>
      </c>
      <c r="B468" s="25" t="str">
        <f>IF(A468="","",IFERROR(VLOOKUP(A468,Campaña!$A$2:$K$100000,2,0),"ID NO EXISTE"))</f>
        <v>Otoño 2022</v>
      </c>
      <c r="C468" s="25">
        <v>376</v>
      </c>
      <c r="D468" s="25" t="str">
        <f>IF(C468="","",IFERROR(CONCATENATE(VLOOKUP(C468,EstacionReplica!$A$1:$W$99981,2,0)," - ",VLOOKUP(C468,EstacionReplica!$A$1:$W$99981,3,0)," - ",VLOOKUP(C468,EstacionReplica!$A$1:$W$99981,4,0)),"ID NO EXISTE"))</f>
        <v>H376 - Registro individual - 1</v>
      </c>
      <c r="E468" s="25">
        <v>2022</v>
      </c>
      <c r="F468" s="25">
        <v>5</v>
      </c>
      <c r="G468" s="25">
        <v>23</v>
      </c>
      <c r="H468" s="85">
        <v>0.53125</v>
      </c>
      <c r="I468" s="25" t="s">
        <v>694</v>
      </c>
      <c r="J468" s="25">
        <v>1</v>
      </c>
      <c r="K468" s="25" t="s">
        <v>668</v>
      </c>
      <c r="L468" s="25" t="s">
        <v>1554</v>
      </c>
      <c r="Z468" s="25" t="s">
        <v>888</v>
      </c>
      <c r="AB468" s="25" t="s">
        <v>664</v>
      </c>
      <c r="AC468" s="25" t="s">
        <v>664</v>
      </c>
      <c r="AD468" s="25">
        <v>0</v>
      </c>
      <c r="AE468" s="25" t="s">
        <v>995</v>
      </c>
      <c r="AF468" s="25">
        <v>-31.751103503540023</v>
      </c>
      <c r="AG468" s="25">
        <v>-71.22396874846342</v>
      </c>
      <c r="AI468" s="25" t="s">
        <v>1629</v>
      </c>
      <c r="AO468" s="25" t="s">
        <v>662</v>
      </c>
      <c r="AR468" s="17" t="s">
        <v>1630</v>
      </c>
      <c r="AS468" s="17" t="s">
        <v>1630</v>
      </c>
    </row>
    <row r="469" spans="1:45">
      <c r="A469" s="25">
        <v>2</v>
      </c>
      <c r="B469" s="25" t="str">
        <f>IF(A469="","",IFERROR(VLOOKUP(A469,Campaña!$A$2:$K$100000,2,0),"ID NO EXISTE"))</f>
        <v>Otoño 2022</v>
      </c>
      <c r="C469" s="25">
        <v>377</v>
      </c>
      <c r="D469" s="25" t="str">
        <f>IF(C469="","",IFERROR(CONCATENATE(VLOOKUP(C469,EstacionReplica!$A$1:$W$99981,2,0)," - ",VLOOKUP(C469,EstacionReplica!$A$1:$W$99981,3,0)," - ",VLOOKUP(C469,EstacionReplica!$A$1:$W$99981,4,0)),"ID NO EXISTE"))</f>
        <v>H377 - Registro individual - 1</v>
      </c>
      <c r="E469" s="25">
        <v>2022</v>
      </c>
      <c r="F469" s="25">
        <v>5</v>
      </c>
      <c r="G469" s="25">
        <v>23</v>
      </c>
      <c r="H469" s="85">
        <v>0.53125</v>
      </c>
      <c r="I469" s="25" t="s">
        <v>694</v>
      </c>
      <c r="J469" s="25">
        <v>1</v>
      </c>
      <c r="K469" s="25" t="s">
        <v>668</v>
      </c>
      <c r="L469" s="25" t="s">
        <v>1554</v>
      </c>
      <c r="O469" s="25" t="s">
        <v>683</v>
      </c>
      <c r="P469" s="25" t="s">
        <v>844</v>
      </c>
      <c r="Q469" s="25" t="s">
        <v>1603</v>
      </c>
      <c r="R469" s="25" t="s">
        <v>1604</v>
      </c>
      <c r="S469" s="25" t="s">
        <v>1612</v>
      </c>
      <c r="T469" s="25" t="s">
        <v>1574</v>
      </c>
      <c r="V469" s="25" t="s">
        <v>1596</v>
      </c>
      <c r="Z469" s="25" t="s">
        <v>865</v>
      </c>
      <c r="AB469" s="25" t="s">
        <v>664</v>
      </c>
      <c r="AC469" s="25" t="s">
        <v>664</v>
      </c>
      <c r="AD469" s="25">
        <v>1</v>
      </c>
      <c r="AE469" s="25" t="s">
        <v>995</v>
      </c>
      <c r="AF469" s="25">
        <v>-31.82059476963498</v>
      </c>
      <c r="AG469" s="25">
        <v>-71.176557906284089</v>
      </c>
      <c r="AI469" s="25" t="s">
        <v>805</v>
      </c>
      <c r="AO469" s="25" t="s">
        <v>662</v>
      </c>
      <c r="AR469" s="17" t="s">
        <v>1630</v>
      </c>
      <c r="AS469" s="17" t="s">
        <v>1630</v>
      </c>
    </row>
    <row r="470" spans="1:45">
      <c r="A470" s="25">
        <v>2</v>
      </c>
      <c r="B470" s="25" t="str">
        <f>IF(A470="","",IFERROR(VLOOKUP(A470,Campaña!$A$2:$K$100000,2,0),"ID NO EXISTE"))</f>
        <v>Otoño 2022</v>
      </c>
      <c r="C470" s="25">
        <v>378</v>
      </c>
      <c r="D470" s="25" t="str">
        <f>IF(C470="","",IFERROR(CONCATENATE(VLOOKUP(C470,EstacionReplica!$A$1:$W$99981,2,0)," - ",VLOOKUP(C470,EstacionReplica!$A$1:$W$99981,3,0)," - ",VLOOKUP(C470,EstacionReplica!$A$1:$W$99981,4,0)),"ID NO EXISTE"))</f>
        <v>H378 - Registro individual - 1</v>
      </c>
      <c r="E470" s="25">
        <v>2022</v>
      </c>
      <c r="F470" s="25">
        <v>5</v>
      </c>
      <c r="G470" s="25">
        <v>23</v>
      </c>
      <c r="H470" s="85">
        <v>0.53125</v>
      </c>
      <c r="I470" s="25" t="s">
        <v>694</v>
      </c>
      <c r="J470" s="25">
        <v>1</v>
      </c>
      <c r="K470" s="25" t="s">
        <v>668</v>
      </c>
      <c r="L470" s="25" t="s">
        <v>1554</v>
      </c>
      <c r="O470" s="25" t="s">
        <v>683</v>
      </c>
      <c r="P470" s="25" t="s">
        <v>843</v>
      </c>
      <c r="Q470" s="25" t="s">
        <v>1624</v>
      </c>
      <c r="R470" s="25" t="s">
        <v>1625</v>
      </c>
      <c r="S470" s="25" t="s">
        <v>1626</v>
      </c>
      <c r="T470" s="25" t="s">
        <v>1576</v>
      </c>
      <c r="Z470" s="25" t="s">
        <v>865</v>
      </c>
      <c r="AB470" s="25" t="s">
        <v>664</v>
      </c>
      <c r="AC470" s="25" t="s">
        <v>664</v>
      </c>
      <c r="AD470" s="25">
        <v>1</v>
      </c>
      <c r="AE470" s="25" t="s">
        <v>995</v>
      </c>
      <c r="AF470" s="25">
        <v>-31.826433691067738</v>
      </c>
      <c r="AG470" s="25">
        <v>-71.178459109683473</v>
      </c>
      <c r="AI470" s="25" t="s">
        <v>805</v>
      </c>
      <c r="AO470" s="25" t="s">
        <v>662</v>
      </c>
      <c r="AR470" s="17" t="s">
        <v>1630</v>
      </c>
      <c r="AS470" s="17" t="s">
        <v>1630</v>
      </c>
    </row>
    <row r="471" spans="1:45">
      <c r="A471" s="25">
        <v>2</v>
      </c>
      <c r="B471" s="25" t="str">
        <f>IF(A471="","",IFERROR(VLOOKUP(A471,Campaña!$A$2:$K$100000,2,0),"ID NO EXISTE"))</f>
        <v>Otoño 2022</v>
      </c>
      <c r="C471" s="25">
        <v>380</v>
      </c>
      <c r="D471" s="25" t="str">
        <f>IF(C471="","",IFERROR(CONCATENATE(VLOOKUP(C471,EstacionReplica!$A$1:$W$99981,2,0)," - ",VLOOKUP(C471,EstacionReplica!$A$1:$W$99981,3,0)," - ",VLOOKUP(C471,EstacionReplica!$A$1:$W$99981,4,0)),"ID NO EXISTE"))</f>
        <v>H380 - Registro individual - 1</v>
      </c>
      <c r="E471" s="25">
        <v>2022</v>
      </c>
      <c r="F471" s="25">
        <v>5</v>
      </c>
      <c r="G471" s="25">
        <v>23</v>
      </c>
      <c r="H471" s="85">
        <v>0.53125</v>
      </c>
      <c r="I471" s="25" t="s">
        <v>694</v>
      </c>
      <c r="J471" s="25">
        <v>1</v>
      </c>
      <c r="K471" s="25" t="s">
        <v>668</v>
      </c>
      <c r="L471" s="25" t="s">
        <v>1554</v>
      </c>
      <c r="O471" s="25" t="s">
        <v>683</v>
      </c>
      <c r="P471" s="25" t="s">
        <v>844</v>
      </c>
      <c r="Q471" s="25" t="s">
        <v>1603</v>
      </c>
      <c r="R471" s="25" t="s">
        <v>1604</v>
      </c>
      <c r="S471" s="25" t="s">
        <v>1627</v>
      </c>
      <c r="T471" s="25" t="s">
        <v>1577</v>
      </c>
      <c r="V471" s="25" t="s">
        <v>1598</v>
      </c>
      <c r="Z471" s="25" t="s">
        <v>865</v>
      </c>
      <c r="AB471" s="25" t="s">
        <v>664</v>
      </c>
      <c r="AC471" s="25" t="s">
        <v>664</v>
      </c>
      <c r="AD471" s="25">
        <v>1</v>
      </c>
      <c r="AE471" s="25" t="s">
        <v>995</v>
      </c>
      <c r="AF471" s="25">
        <v>-31.893701690913115</v>
      </c>
      <c r="AG471" s="25">
        <v>-71.143253510479425</v>
      </c>
      <c r="AI471" s="25" t="s">
        <v>805</v>
      </c>
      <c r="AO471" s="25" t="s">
        <v>662</v>
      </c>
      <c r="AR471" s="17" t="s">
        <v>1630</v>
      </c>
      <c r="AS471" s="17" t="s">
        <v>1630</v>
      </c>
    </row>
    <row r="472" spans="1:45">
      <c r="A472" s="25">
        <v>2</v>
      </c>
      <c r="B472" s="25" t="str">
        <f>IF(A472="","",IFERROR(VLOOKUP(A472,Campaña!$A$2:$K$100000,2,0),"ID NO EXISTE"))</f>
        <v>Otoño 2022</v>
      </c>
      <c r="C472" s="25">
        <v>384</v>
      </c>
      <c r="D472" s="25" t="str">
        <f>IF(C472="","",IFERROR(CONCATENATE(VLOOKUP(C472,EstacionReplica!$A$1:$W$99981,2,0)," - ",VLOOKUP(C472,EstacionReplica!$A$1:$W$99981,3,0)," - ",VLOOKUP(C472,EstacionReplica!$A$1:$W$99981,4,0)),"ID NO EXISTE"))</f>
        <v>H384 - Registro individual - 1</v>
      </c>
      <c r="E472" s="25">
        <v>2022</v>
      </c>
      <c r="F472" s="25">
        <v>5</v>
      </c>
      <c r="G472" s="25">
        <v>23</v>
      </c>
      <c r="H472" s="85">
        <v>0.53125</v>
      </c>
      <c r="I472" s="25" t="s">
        <v>694</v>
      </c>
      <c r="J472" s="25">
        <v>1</v>
      </c>
      <c r="K472" s="25" t="s">
        <v>668</v>
      </c>
      <c r="L472" s="25" t="s">
        <v>1554</v>
      </c>
      <c r="O472" s="25" t="s">
        <v>683</v>
      </c>
      <c r="P472" s="25" t="s">
        <v>844</v>
      </c>
      <c r="Q472" s="25" t="s">
        <v>1603</v>
      </c>
      <c r="R472" s="25" t="s">
        <v>1604</v>
      </c>
      <c r="S472" s="25" t="s">
        <v>1612</v>
      </c>
      <c r="T472" s="25" t="s">
        <v>1561</v>
      </c>
      <c r="V472" s="25" t="s">
        <v>1591</v>
      </c>
      <c r="Z472" s="25" t="s">
        <v>865</v>
      </c>
      <c r="AB472" s="25" t="s">
        <v>664</v>
      </c>
      <c r="AC472" s="25" t="s">
        <v>664</v>
      </c>
      <c r="AD472" s="25">
        <v>1</v>
      </c>
      <c r="AE472" s="25" t="s">
        <v>995</v>
      </c>
      <c r="AF472" s="25">
        <v>-31.961681984444393</v>
      </c>
      <c r="AG472" s="25">
        <v>-71.109147452357021</v>
      </c>
      <c r="AI472" s="25" t="s">
        <v>805</v>
      </c>
      <c r="AO472" s="25" t="s">
        <v>662</v>
      </c>
      <c r="AR472" s="17" t="s">
        <v>1630</v>
      </c>
      <c r="AS472" s="17" t="s">
        <v>1630</v>
      </c>
    </row>
    <row r="473" spans="1:45">
      <c r="A473" s="25">
        <v>2</v>
      </c>
      <c r="B473" s="25" t="str">
        <f>IF(A473="","",IFERROR(VLOOKUP(A473,Campaña!$A$2:$K$100000,2,0),"ID NO EXISTE"))</f>
        <v>Otoño 2022</v>
      </c>
      <c r="C473" s="25">
        <v>385</v>
      </c>
      <c r="D473" s="25" t="str">
        <f>IF(C473="","",IFERROR(CONCATENATE(VLOOKUP(C473,EstacionReplica!$A$1:$W$99981,2,0)," - ",VLOOKUP(C473,EstacionReplica!$A$1:$W$99981,3,0)," - ",VLOOKUP(C473,EstacionReplica!$A$1:$W$99981,4,0)),"ID NO EXISTE"))</f>
        <v>H385 - Registro individual - 1</v>
      </c>
      <c r="E473" s="25">
        <v>2022</v>
      </c>
      <c r="F473" s="25">
        <v>5</v>
      </c>
      <c r="G473" s="25">
        <v>23</v>
      </c>
      <c r="H473" s="85">
        <v>0.53125</v>
      </c>
      <c r="I473" s="25" t="s">
        <v>694</v>
      </c>
      <c r="J473" s="25">
        <v>1</v>
      </c>
      <c r="K473" s="25" t="s">
        <v>668</v>
      </c>
      <c r="L473" s="25" t="s">
        <v>1554</v>
      </c>
      <c r="O473" s="25" t="s">
        <v>683</v>
      </c>
      <c r="P473" s="25" t="s">
        <v>844</v>
      </c>
      <c r="Q473" s="25" t="s">
        <v>1603</v>
      </c>
      <c r="R473" s="25" t="s">
        <v>1604</v>
      </c>
      <c r="S473" s="25" t="s">
        <v>1612</v>
      </c>
      <c r="T473" s="25" t="s">
        <v>1561</v>
      </c>
      <c r="V473" s="25" t="s">
        <v>1586</v>
      </c>
      <c r="Z473" s="25" t="s">
        <v>865</v>
      </c>
      <c r="AB473" s="25" t="s">
        <v>664</v>
      </c>
      <c r="AC473" s="25" t="s">
        <v>664</v>
      </c>
      <c r="AD473" s="25">
        <v>1</v>
      </c>
      <c r="AE473" s="25" t="s">
        <v>995</v>
      </c>
      <c r="AF473" s="25">
        <v>-31.964181374362504</v>
      </c>
      <c r="AG473" s="25">
        <v>-71.110167366328724</v>
      </c>
      <c r="AI473" s="25" t="s">
        <v>805</v>
      </c>
      <c r="AO473" s="25" t="s">
        <v>662</v>
      </c>
      <c r="AR473" s="17" t="s">
        <v>1630</v>
      </c>
      <c r="AS473" s="17" t="s">
        <v>1630</v>
      </c>
    </row>
    <row r="474" spans="1:45">
      <c r="A474" s="25">
        <v>2</v>
      </c>
      <c r="B474" s="25" t="str">
        <f>IF(A474="","",IFERROR(VLOOKUP(A474,Campaña!$A$2:$K$100000,2,0),"ID NO EXISTE"))</f>
        <v>Otoño 2022</v>
      </c>
      <c r="C474" s="25">
        <v>386</v>
      </c>
      <c r="D474" s="25" t="str">
        <f>IF(C474="","",IFERROR(CONCATENATE(VLOOKUP(C474,EstacionReplica!$A$1:$W$99981,2,0)," - ",VLOOKUP(C474,EstacionReplica!$A$1:$W$99981,3,0)," - ",VLOOKUP(C474,EstacionReplica!$A$1:$W$99981,4,0)),"ID NO EXISTE"))</f>
        <v>H386 - Registro individual - 1</v>
      </c>
      <c r="E474" s="25">
        <v>2022</v>
      </c>
      <c r="F474" s="25">
        <v>5</v>
      </c>
      <c r="G474" s="25">
        <v>23</v>
      </c>
      <c r="H474" s="85">
        <v>0.53125</v>
      </c>
      <c r="I474" s="25" t="s">
        <v>694</v>
      </c>
      <c r="J474" s="25">
        <v>1</v>
      </c>
      <c r="K474" s="25" t="s">
        <v>668</v>
      </c>
      <c r="L474" s="25" t="s">
        <v>1554</v>
      </c>
      <c r="O474" s="25" t="s">
        <v>683</v>
      </c>
      <c r="P474" s="25" t="s">
        <v>844</v>
      </c>
      <c r="Q474" s="25" t="s">
        <v>1603</v>
      </c>
      <c r="R474" s="25" t="s">
        <v>1608</v>
      </c>
      <c r="S474" s="25" t="s">
        <v>1609</v>
      </c>
      <c r="T474" s="25" t="s">
        <v>1558</v>
      </c>
      <c r="V474" s="25" t="s">
        <v>1584</v>
      </c>
      <c r="Z474" s="25" t="s">
        <v>865</v>
      </c>
      <c r="AB474" s="25" t="s">
        <v>664</v>
      </c>
      <c r="AC474" s="25" t="s">
        <v>664</v>
      </c>
      <c r="AD474" s="25">
        <v>1</v>
      </c>
      <c r="AE474" s="25" t="s">
        <v>995</v>
      </c>
      <c r="AF474" s="25">
        <v>-31.967501358861245</v>
      </c>
      <c r="AG474" s="25">
        <v>-71.111195546656859</v>
      </c>
      <c r="AI474" s="25" t="s">
        <v>805</v>
      </c>
      <c r="AO474" s="25" t="s">
        <v>662</v>
      </c>
      <c r="AR474" s="17" t="s">
        <v>1630</v>
      </c>
      <c r="AS474" s="17" t="s">
        <v>1630</v>
      </c>
    </row>
    <row r="475" spans="1:45">
      <c r="A475" s="25">
        <v>2</v>
      </c>
      <c r="B475" s="25" t="str">
        <f>IF(A475="","",IFERROR(VLOOKUP(A475,Campaña!$A$2:$K$100000,2,0),"ID NO EXISTE"))</f>
        <v>Otoño 2022</v>
      </c>
      <c r="C475" s="25">
        <v>393</v>
      </c>
      <c r="D475" s="25" t="str">
        <f>IF(C475="","",IFERROR(CONCATENATE(VLOOKUP(C475,EstacionReplica!$A$1:$W$99981,2,0)," - ",VLOOKUP(C475,EstacionReplica!$A$1:$W$99981,3,0)," - ",VLOOKUP(C475,EstacionReplica!$A$1:$W$99981,4,0)),"ID NO EXISTE"))</f>
        <v>H393 - Registro individual - 1</v>
      </c>
      <c r="E475" s="25">
        <v>2022</v>
      </c>
      <c r="F475" s="25">
        <v>5</v>
      </c>
      <c r="G475" s="25">
        <v>23</v>
      </c>
      <c r="H475" s="85">
        <v>0.53125</v>
      </c>
      <c r="I475" s="25" t="s">
        <v>694</v>
      </c>
      <c r="J475" s="25">
        <v>1</v>
      </c>
      <c r="K475" s="25" t="s">
        <v>668</v>
      </c>
      <c r="L475" s="25" t="s">
        <v>1554</v>
      </c>
      <c r="Z475" s="25" t="s">
        <v>888</v>
      </c>
      <c r="AB475" s="25" t="s">
        <v>664</v>
      </c>
      <c r="AC475" s="25" t="s">
        <v>664</v>
      </c>
      <c r="AD475" s="25">
        <v>0</v>
      </c>
      <c r="AE475" s="25" t="s">
        <v>995</v>
      </c>
      <c r="AF475" s="25">
        <v>-32.1171802426433</v>
      </c>
      <c r="AG475" s="25">
        <v>-71.160977207771666</v>
      </c>
      <c r="AI475" s="25" t="s">
        <v>1629</v>
      </c>
      <c r="AO475" s="25" t="s">
        <v>662</v>
      </c>
      <c r="AR475" s="17" t="s">
        <v>1630</v>
      </c>
      <c r="AS475" s="17" t="s">
        <v>1630</v>
      </c>
    </row>
    <row r="476" spans="1:45">
      <c r="A476" s="25">
        <v>2</v>
      </c>
      <c r="B476" s="25" t="str">
        <f>IF(A476="","",IFERROR(VLOOKUP(A476,Campaña!$A$2:$K$100000,2,0),"ID NO EXISTE"))</f>
        <v>Otoño 2022</v>
      </c>
      <c r="C476" s="25">
        <v>394</v>
      </c>
      <c r="D476" s="25" t="str">
        <f>IF(C476="","",IFERROR(CONCATENATE(VLOOKUP(C476,EstacionReplica!$A$1:$W$99981,2,0)," - ",VLOOKUP(C476,EstacionReplica!$A$1:$W$99981,3,0)," - ",VLOOKUP(C476,EstacionReplica!$A$1:$W$99981,4,0)),"ID NO EXISTE"))</f>
        <v>H394 - Registro individual - 1</v>
      </c>
      <c r="E476" s="25">
        <v>2022</v>
      </c>
      <c r="F476" s="25">
        <v>5</v>
      </c>
      <c r="G476" s="25">
        <v>23</v>
      </c>
      <c r="H476" s="85">
        <v>0.53125</v>
      </c>
      <c r="I476" s="25" t="s">
        <v>694</v>
      </c>
      <c r="J476" s="25">
        <v>1</v>
      </c>
      <c r="K476" s="25" t="s">
        <v>668</v>
      </c>
      <c r="L476" s="25" t="s">
        <v>1554</v>
      </c>
      <c r="O476" s="25" t="s">
        <v>683</v>
      </c>
      <c r="P476" s="25" t="s">
        <v>844</v>
      </c>
      <c r="Q476" s="25" t="s">
        <v>1603</v>
      </c>
      <c r="R476" s="25" t="s">
        <v>1604</v>
      </c>
      <c r="S476" s="25" t="s">
        <v>1607</v>
      </c>
      <c r="T476" s="25" t="s">
        <v>1559</v>
      </c>
      <c r="V476" s="25" t="s">
        <v>1583</v>
      </c>
      <c r="Z476" s="25" t="s">
        <v>865</v>
      </c>
      <c r="AB476" s="25" t="s">
        <v>664</v>
      </c>
      <c r="AC476" s="25" t="s">
        <v>664</v>
      </c>
      <c r="AD476" s="25">
        <v>1</v>
      </c>
      <c r="AE476" s="25" t="s">
        <v>995</v>
      </c>
      <c r="AF476" s="25">
        <v>-32.137852707353375</v>
      </c>
      <c r="AG476" s="25">
        <v>-71.166700962154394</v>
      </c>
      <c r="AI476" s="25" t="s">
        <v>805</v>
      </c>
      <c r="AO476" s="25" t="s">
        <v>662</v>
      </c>
      <c r="AR476" s="17" t="s">
        <v>1630</v>
      </c>
      <c r="AS476" s="17" t="s">
        <v>1630</v>
      </c>
    </row>
    <row r="477" spans="1:45">
      <c r="A477" s="25">
        <v>2</v>
      </c>
      <c r="B477" s="25" t="str">
        <f>IF(A477="","",IFERROR(VLOOKUP(A477,Campaña!$A$2:$K$100000,2,0),"ID NO EXISTE"))</f>
        <v>Otoño 2022</v>
      </c>
      <c r="C477" s="25">
        <v>397</v>
      </c>
      <c r="D477" s="25" t="str">
        <f>IF(C477="","",IFERROR(CONCATENATE(VLOOKUP(C477,EstacionReplica!$A$1:$W$99981,2,0)," - ",VLOOKUP(C477,EstacionReplica!$A$1:$W$99981,3,0)," - ",VLOOKUP(C477,EstacionReplica!$A$1:$W$99981,4,0)),"ID NO EXISTE"))</f>
        <v>H397 - Registro individual - 1</v>
      </c>
      <c r="E477" s="25">
        <v>2022</v>
      </c>
      <c r="F477" s="25">
        <v>5</v>
      </c>
      <c r="G477" s="25">
        <v>23</v>
      </c>
      <c r="H477" s="85">
        <v>0.53125</v>
      </c>
      <c r="I477" s="25" t="s">
        <v>694</v>
      </c>
      <c r="J477" s="25">
        <v>1</v>
      </c>
      <c r="K477" s="25" t="s">
        <v>668</v>
      </c>
      <c r="L477" s="25" t="s">
        <v>1554</v>
      </c>
      <c r="O477" s="25" t="s">
        <v>683</v>
      </c>
      <c r="P477" s="25" t="s">
        <v>844</v>
      </c>
      <c r="Q477" s="25" t="s">
        <v>1603</v>
      </c>
      <c r="R477" s="25" t="s">
        <v>1608</v>
      </c>
      <c r="S477" s="25" t="s">
        <v>1609</v>
      </c>
      <c r="T477" s="25" t="s">
        <v>1558</v>
      </c>
      <c r="V477" s="25" t="s">
        <v>1584</v>
      </c>
      <c r="Z477" s="25" t="s">
        <v>865</v>
      </c>
      <c r="AB477" s="25" t="s">
        <v>664</v>
      </c>
      <c r="AC477" s="25" t="s">
        <v>664</v>
      </c>
      <c r="AD477" s="25">
        <v>1</v>
      </c>
      <c r="AE477" s="25" t="s">
        <v>995</v>
      </c>
      <c r="AF477" s="25">
        <v>-32.153582350059622</v>
      </c>
      <c r="AG477" s="25">
        <v>-71.16822873006825</v>
      </c>
      <c r="AI477" s="25" t="s">
        <v>805</v>
      </c>
      <c r="AO477" s="25" t="s">
        <v>662</v>
      </c>
      <c r="AR477" s="17" t="s">
        <v>1630</v>
      </c>
      <c r="AS477" s="17" t="s">
        <v>1630</v>
      </c>
    </row>
    <row r="478" spans="1:45">
      <c r="A478" s="25">
        <v>2</v>
      </c>
      <c r="B478" s="25" t="str">
        <f>IF(A478="","",IFERROR(VLOOKUP(A478,Campaña!$A$2:$K$100000,2,0),"ID NO EXISTE"))</f>
        <v>Otoño 2022</v>
      </c>
      <c r="C478" s="25">
        <v>398</v>
      </c>
      <c r="D478" s="25" t="str">
        <f>IF(C478="","",IFERROR(CONCATENATE(VLOOKUP(C478,EstacionReplica!$A$1:$W$99981,2,0)," - ",VLOOKUP(C478,EstacionReplica!$A$1:$W$99981,3,0)," - ",VLOOKUP(C478,EstacionReplica!$A$1:$W$99981,4,0)),"ID NO EXISTE"))</f>
        <v>H398 - Registro individual - 1</v>
      </c>
      <c r="E478" s="25">
        <v>2022</v>
      </c>
      <c r="F478" s="25">
        <v>5</v>
      </c>
      <c r="G478" s="25">
        <v>23</v>
      </c>
      <c r="H478" s="85">
        <v>0.53125</v>
      </c>
      <c r="I478" s="25" t="s">
        <v>694</v>
      </c>
      <c r="J478" s="25">
        <v>1</v>
      </c>
      <c r="K478" s="25" t="s">
        <v>668</v>
      </c>
      <c r="L478" s="25" t="s">
        <v>1554</v>
      </c>
      <c r="O478" s="25" t="s">
        <v>683</v>
      </c>
      <c r="P478" s="25" t="s">
        <v>844</v>
      </c>
      <c r="Q478" s="25" t="s">
        <v>1603</v>
      </c>
      <c r="R478" s="25" t="s">
        <v>1610</v>
      </c>
      <c r="S478" s="25" t="s">
        <v>1631</v>
      </c>
      <c r="T478" s="25" t="s">
        <v>1635</v>
      </c>
      <c r="Z478" s="25" t="s">
        <v>865</v>
      </c>
      <c r="AB478" s="25" t="s">
        <v>664</v>
      </c>
      <c r="AC478" s="25" t="s">
        <v>664</v>
      </c>
      <c r="AD478" s="25">
        <v>1</v>
      </c>
      <c r="AE478" s="25" t="s">
        <v>995</v>
      </c>
      <c r="AF478" s="25">
        <v>-32.179877448154947</v>
      </c>
      <c r="AG478" s="25">
        <v>-71.181545457802187</v>
      </c>
      <c r="AI478" s="25" t="s">
        <v>805</v>
      </c>
      <c r="AO478" s="25" t="s">
        <v>662</v>
      </c>
      <c r="AR478" s="17" t="s">
        <v>1630</v>
      </c>
      <c r="AS478" s="17" t="s">
        <v>1630</v>
      </c>
    </row>
    <row r="479" spans="1:45">
      <c r="A479" s="25">
        <v>2</v>
      </c>
      <c r="B479" s="25" t="str">
        <f>IF(A479="","",IFERROR(VLOOKUP(A479,Campaña!$A$2:$K$100000,2,0),"ID NO EXISTE"))</f>
        <v>Otoño 2022</v>
      </c>
      <c r="C479" s="25">
        <v>399</v>
      </c>
      <c r="D479" s="25" t="str">
        <f>IF(C479="","",IFERROR(CONCATENATE(VLOOKUP(C479,EstacionReplica!$A$1:$W$99981,2,0)," - ",VLOOKUP(C479,EstacionReplica!$A$1:$W$99981,3,0)," - ",VLOOKUP(C479,EstacionReplica!$A$1:$W$99981,4,0)),"ID NO EXISTE"))</f>
        <v>H399 - Registro individual - 1</v>
      </c>
      <c r="E479" s="25">
        <v>2022</v>
      </c>
      <c r="F479" s="25">
        <v>5</v>
      </c>
      <c r="G479" s="25">
        <v>23</v>
      </c>
      <c r="H479" s="85">
        <v>0.53125</v>
      </c>
      <c r="I479" s="25" t="s">
        <v>694</v>
      </c>
      <c r="J479" s="25">
        <v>1</v>
      </c>
      <c r="K479" s="25" t="s">
        <v>668</v>
      </c>
      <c r="L479" s="25" t="s">
        <v>1554</v>
      </c>
      <c r="O479" s="25" t="s">
        <v>683</v>
      </c>
      <c r="P479" s="25" t="s">
        <v>843</v>
      </c>
      <c r="Q479" s="25" t="s">
        <v>1632</v>
      </c>
      <c r="R479" s="25" t="s">
        <v>1633</v>
      </c>
      <c r="S479" s="25" t="s">
        <v>1634</v>
      </c>
      <c r="T479" s="25" t="s">
        <v>1636</v>
      </c>
      <c r="V479" s="25" t="s">
        <v>1638</v>
      </c>
      <c r="Z479" s="25" t="s">
        <v>865</v>
      </c>
      <c r="AB479" s="25" t="s">
        <v>664</v>
      </c>
      <c r="AC479" s="25" t="s">
        <v>664</v>
      </c>
      <c r="AD479" s="25">
        <v>1</v>
      </c>
      <c r="AE479" s="25" t="s">
        <v>995</v>
      </c>
      <c r="AF479" s="25">
        <v>-32.191168835703394</v>
      </c>
      <c r="AG479" s="25">
        <v>-71.182069427902832</v>
      </c>
      <c r="AI479" s="25" t="s">
        <v>805</v>
      </c>
      <c r="AO479" s="25" t="s">
        <v>662</v>
      </c>
      <c r="AR479" s="17" t="s">
        <v>1630</v>
      </c>
      <c r="AS479" s="17" t="s">
        <v>1630</v>
      </c>
    </row>
    <row r="480" spans="1:45">
      <c r="A480" s="25">
        <v>2</v>
      </c>
      <c r="B480" s="25" t="str">
        <f>IF(A480="","",IFERROR(VLOOKUP(A480,Campaña!$A$2:$K$100000,2,0),"ID NO EXISTE"))</f>
        <v>Otoño 2022</v>
      </c>
      <c r="C480" s="25">
        <v>401</v>
      </c>
      <c r="D480" s="25" t="str">
        <f>IF(C480="","",IFERROR(CONCATENATE(VLOOKUP(C480,EstacionReplica!$A$1:$W$99981,2,0)," - ",VLOOKUP(C480,EstacionReplica!$A$1:$W$99981,3,0)," - ",VLOOKUP(C480,EstacionReplica!$A$1:$W$99981,4,0)),"ID NO EXISTE"))</f>
        <v>H401 - Registro individual - 1</v>
      </c>
      <c r="E480" s="25">
        <v>2022</v>
      </c>
      <c r="F480" s="25">
        <v>5</v>
      </c>
      <c r="G480" s="25">
        <v>23</v>
      </c>
      <c r="H480" s="85">
        <v>0.53125</v>
      </c>
      <c r="I480" s="25" t="s">
        <v>694</v>
      </c>
      <c r="J480" s="25">
        <v>1</v>
      </c>
      <c r="K480" s="25" t="s">
        <v>668</v>
      </c>
      <c r="L480" s="25" t="s">
        <v>1554</v>
      </c>
      <c r="O480" s="25" t="s">
        <v>683</v>
      </c>
      <c r="P480" s="25" t="s">
        <v>844</v>
      </c>
      <c r="Q480" s="25" t="s">
        <v>1603</v>
      </c>
      <c r="R480" s="25" t="s">
        <v>1610</v>
      </c>
      <c r="S480" s="25" t="s">
        <v>1631</v>
      </c>
      <c r="T480" s="25" t="s">
        <v>1635</v>
      </c>
      <c r="Z480" s="25" t="s">
        <v>865</v>
      </c>
      <c r="AB480" s="25" t="s">
        <v>664</v>
      </c>
      <c r="AC480" s="25" t="s">
        <v>664</v>
      </c>
      <c r="AD480" s="25">
        <v>1</v>
      </c>
      <c r="AE480" s="25" t="s">
        <v>995</v>
      </c>
      <c r="AF480" s="25">
        <v>-32.238126527416298</v>
      </c>
      <c r="AG480" s="25">
        <v>-71.141107431857449</v>
      </c>
      <c r="AI480" s="25" t="s">
        <v>805</v>
      </c>
      <c r="AO480" s="25" t="s">
        <v>662</v>
      </c>
      <c r="AR480" s="17" t="s">
        <v>1630</v>
      </c>
      <c r="AS480" s="17" t="s">
        <v>1630</v>
      </c>
    </row>
    <row r="481" spans="1:45">
      <c r="A481" s="25">
        <v>2</v>
      </c>
      <c r="B481" s="25" t="str">
        <f>IF(A481="","",IFERROR(VLOOKUP(A481,Campaña!$A$2:$K$100000,2,0),"ID NO EXISTE"))</f>
        <v>Otoño 2022</v>
      </c>
      <c r="C481" s="25">
        <v>404</v>
      </c>
      <c r="D481" s="25" t="str">
        <f>IF(C481="","",IFERROR(CONCATENATE(VLOOKUP(C481,EstacionReplica!$A$1:$W$99981,2,0)," - ",VLOOKUP(C481,EstacionReplica!$A$1:$W$99981,3,0)," - ",VLOOKUP(C481,EstacionReplica!$A$1:$W$99981,4,0)),"ID NO EXISTE"))</f>
        <v>H404 - Registro individual - 1</v>
      </c>
      <c r="E481" s="25">
        <v>2022</v>
      </c>
      <c r="F481" s="25">
        <v>5</v>
      </c>
      <c r="G481" s="25">
        <v>23</v>
      </c>
      <c r="H481" s="85">
        <v>0.53125</v>
      </c>
      <c r="I481" s="25" t="s">
        <v>694</v>
      </c>
      <c r="J481" s="25">
        <v>1</v>
      </c>
      <c r="K481" s="25" t="s">
        <v>668</v>
      </c>
      <c r="L481" s="25" t="s">
        <v>1554</v>
      </c>
      <c r="O481" s="25" t="s">
        <v>683</v>
      </c>
      <c r="P481" s="25" t="s">
        <v>844</v>
      </c>
      <c r="Q481" s="25" t="s">
        <v>1603</v>
      </c>
      <c r="R481" s="25" t="s">
        <v>1604</v>
      </c>
      <c r="S481" s="25" t="s">
        <v>1612</v>
      </c>
      <c r="T481" s="25" t="s">
        <v>1574</v>
      </c>
      <c r="V481" s="25" t="s">
        <v>1596</v>
      </c>
      <c r="Z481" s="25" t="s">
        <v>865</v>
      </c>
      <c r="AB481" s="25" t="s">
        <v>664</v>
      </c>
      <c r="AC481" s="25" t="s">
        <v>664</v>
      </c>
      <c r="AD481" s="25">
        <v>1</v>
      </c>
      <c r="AE481" s="25" t="s">
        <v>995</v>
      </c>
      <c r="AF481" s="25">
        <v>-32.283698146398862</v>
      </c>
      <c r="AG481" s="25">
        <v>-71.110041314334183</v>
      </c>
      <c r="AI481" s="25" t="s">
        <v>805</v>
      </c>
      <c r="AO481" s="25" t="s">
        <v>662</v>
      </c>
      <c r="AR481" s="17" t="s">
        <v>1630</v>
      </c>
      <c r="AS481" s="17" t="s">
        <v>1630</v>
      </c>
    </row>
    <row r="482" spans="1:45">
      <c r="A482" s="25">
        <v>2</v>
      </c>
      <c r="B482" s="25" t="str">
        <f>IF(A482="","",IFERROR(VLOOKUP(A482,Campaña!$A$2:$K$100000,2,0),"ID NO EXISTE"))</f>
        <v>Otoño 2022</v>
      </c>
      <c r="C482" s="25">
        <v>405</v>
      </c>
      <c r="D482" s="25" t="str">
        <f>IF(C482="","",IFERROR(CONCATENATE(VLOOKUP(C482,EstacionReplica!$A$1:$W$99981,2,0)," - ",VLOOKUP(C482,EstacionReplica!$A$1:$W$99981,3,0)," - ",VLOOKUP(C482,EstacionReplica!$A$1:$W$99981,4,0)),"ID NO EXISTE"))</f>
        <v>H405 - Registro individual - 1</v>
      </c>
      <c r="E482" s="25">
        <v>2022</v>
      </c>
      <c r="F482" s="25">
        <v>5</v>
      </c>
      <c r="G482" s="25">
        <v>23</v>
      </c>
      <c r="H482" s="85">
        <v>0.53125</v>
      </c>
      <c r="I482" s="25" t="s">
        <v>694</v>
      </c>
      <c r="J482" s="25">
        <v>1</v>
      </c>
      <c r="K482" s="25" t="s">
        <v>668</v>
      </c>
      <c r="L482" s="25" t="s">
        <v>1554</v>
      </c>
      <c r="O482" s="25" t="s">
        <v>683</v>
      </c>
      <c r="P482" s="25" t="s">
        <v>844</v>
      </c>
      <c r="Q482" s="25" t="s">
        <v>1603</v>
      </c>
      <c r="R482" s="25" t="s">
        <v>1604</v>
      </c>
      <c r="S482" s="25" t="s">
        <v>1605</v>
      </c>
      <c r="T482" s="25" t="s">
        <v>1562</v>
      </c>
      <c r="V482" s="25" t="s">
        <v>1587</v>
      </c>
      <c r="Z482" s="25" t="s">
        <v>865</v>
      </c>
      <c r="AB482" s="25" t="s">
        <v>664</v>
      </c>
      <c r="AC482" s="25" t="s">
        <v>664</v>
      </c>
      <c r="AD482" s="25">
        <v>1</v>
      </c>
      <c r="AE482" s="25" t="s">
        <v>995</v>
      </c>
      <c r="AF482" s="25">
        <v>-32.291405921387515</v>
      </c>
      <c r="AG482" s="25">
        <v>-71.092361011379495</v>
      </c>
      <c r="AI482" s="25" t="s">
        <v>805</v>
      </c>
      <c r="AO482" s="25" t="s">
        <v>662</v>
      </c>
      <c r="AR482" s="17" t="s">
        <v>1630</v>
      </c>
      <c r="AS482" s="17" t="s">
        <v>1630</v>
      </c>
    </row>
    <row r="483" spans="1:45">
      <c r="A483" s="25">
        <v>2</v>
      </c>
      <c r="B483" s="25" t="str">
        <f>IF(A483="","",IFERROR(VLOOKUP(A483,Campaña!$A$2:$K$100000,2,0),"ID NO EXISTE"))</f>
        <v>Otoño 2022</v>
      </c>
      <c r="C483" s="25">
        <v>407</v>
      </c>
      <c r="D483" s="25" t="str">
        <f>IF(C483="","",IFERROR(CONCATENATE(VLOOKUP(C483,EstacionReplica!$A$1:$W$99981,2,0)," - ",VLOOKUP(C483,EstacionReplica!$A$1:$W$99981,3,0)," - ",VLOOKUP(C483,EstacionReplica!$A$1:$W$99981,4,0)),"ID NO EXISTE"))</f>
        <v>H407 - Registro individual - 1</v>
      </c>
      <c r="E483" s="25">
        <v>2022</v>
      </c>
      <c r="F483" s="25">
        <v>5</v>
      </c>
      <c r="G483" s="25">
        <v>23</v>
      </c>
      <c r="H483" s="85">
        <v>0.53125</v>
      </c>
      <c r="I483" s="25" t="s">
        <v>694</v>
      </c>
      <c r="J483" s="25">
        <v>1</v>
      </c>
      <c r="K483" s="25" t="s">
        <v>668</v>
      </c>
      <c r="L483" s="25" t="s">
        <v>1554</v>
      </c>
      <c r="O483" s="25" t="s">
        <v>683</v>
      </c>
      <c r="P483" s="25" t="s">
        <v>844</v>
      </c>
      <c r="Q483" s="25" t="s">
        <v>1603</v>
      </c>
      <c r="R483" s="25" t="s">
        <v>1604</v>
      </c>
      <c r="S483" s="25" t="s">
        <v>1607</v>
      </c>
      <c r="T483" s="25" t="s">
        <v>1559</v>
      </c>
      <c r="V483" s="25" t="s">
        <v>1583</v>
      </c>
      <c r="Z483" s="25" t="s">
        <v>865</v>
      </c>
      <c r="AB483" s="25" t="s">
        <v>664</v>
      </c>
      <c r="AC483" s="25" t="s">
        <v>664</v>
      </c>
      <c r="AD483" s="25">
        <v>1</v>
      </c>
      <c r="AE483" s="25" t="s">
        <v>995</v>
      </c>
      <c r="AF483" s="25">
        <v>-32.310320589409166</v>
      </c>
      <c r="AG483" s="25">
        <v>-71.06264585444832</v>
      </c>
      <c r="AI483" s="25" t="s">
        <v>805</v>
      </c>
      <c r="AO483" s="25" t="s">
        <v>662</v>
      </c>
      <c r="AR483" s="17" t="s">
        <v>1630</v>
      </c>
      <c r="AS483" s="17" t="s">
        <v>1630</v>
      </c>
    </row>
    <row r="484" spans="1:45">
      <c r="A484" s="25">
        <v>2</v>
      </c>
      <c r="B484" s="25" t="str">
        <f>IF(A484="","",IFERROR(VLOOKUP(A484,Campaña!$A$2:$K$100000,2,0),"ID NO EXISTE"))</f>
        <v>Otoño 2022</v>
      </c>
      <c r="C484" s="25">
        <v>409</v>
      </c>
      <c r="D484" s="25" t="str">
        <f>IF(C484="","",IFERROR(CONCATENATE(VLOOKUP(C484,EstacionReplica!$A$1:$W$99981,2,0)," - ",VLOOKUP(C484,EstacionReplica!$A$1:$W$99981,3,0)," - ",VLOOKUP(C484,EstacionReplica!$A$1:$W$99981,4,0)),"ID NO EXISTE"))</f>
        <v>H409 - Registro individual - 1</v>
      </c>
      <c r="E484" s="25">
        <v>2022</v>
      </c>
      <c r="F484" s="25">
        <v>5</v>
      </c>
      <c r="G484" s="25">
        <v>23</v>
      </c>
      <c r="H484" s="85">
        <v>0.53125</v>
      </c>
      <c r="I484" s="25" t="s">
        <v>694</v>
      </c>
      <c r="J484" s="25">
        <v>1</v>
      </c>
      <c r="K484" s="25" t="s">
        <v>668</v>
      </c>
      <c r="L484" s="25" t="s">
        <v>1554</v>
      </c>
      <c r="O484" s="25" t="s">
        <v>683</v>
      </c>
      <c r="P484" s="25" t="s">
        <v>844</v>
      </c>
      <c r="Q484" s="25" t="s">
        <v>1603</v>
      </c>
      <c r="R484" s="25" t="s">
        <v>1604</v>
      </c>
      <c r="S484" s="25" t="s">
        <v>1605</v>
      </c>
      <c r="T484" s="25" t="s">
        <v>1565</v>
      </c>
      <c r="V484" s="25" t="s">
        <v>1639</v>
      </c>
      <c r="Z484" s="25" t="s">
        <v>865</v>
      </c>
      <c r="AB484" s="25" t="s">
        <v>664</v>
      </c>
      <c r="AC484" s="25" t="s">
        <v>664</v>
      </c>
      <c r="AD484" s="25">
        <v>1</v>
      </c>
      <c r="AE484" s="25" t="s">
        <v>995</v>
      </c>
      <c r="AF484" s="25">
        <v>-32.37408133392676</v>
      </c>
      <c r="AG484" s="25">
        <v>-71.011444800898602</v>
      </c>
      <c r="AI484" s="25" t="s">
        <v>805</v>
      </c>
      <c r="AO484" s="25" t="s">
        <v>662</v>
      </c>
      <c r="AR484" s="17" t="s">
        <v>1630</v>
      </c>
      <c r="AS484" s="17" t="s">
        <v>1630</v>
      </c>
    </row>
    <row r="485" spans="1:45">
      <c r="A485" s="25">
        <v>2</v>
      </c>
      <c r="B485" s="25" t="str">
        <f>IF(A485="","",IFERROR(VLOOKUP(A485,Campaña!$A$2:$K$100000,2,0),"ID NO EXISTE"))</f>
        <v>Otoño 2022</v>
      </c>
      <c r="C485" s="25">
        <v>410</v>
      </c>
      <c r="D485" s="25" t="str">
        <f>IF(C485="","",IFERROR(CONCATENATE(VLOOKUP(C485,EstacionReplica!$A$1:$W$99981,2,0)," - ",VLOOKUP(C485,EstacionReplica!$A$1:$W$99981,3,0)," - ",VLOOKUP(C485,EstacionReplica!$A$1:$W$99981,4,0)),"ID NO EXISTE"))</f>
        <v>H410 - Registro individual - 1</v>
      </c>
      <c r="E485" s="25">
        <v>2022</v>
      </c>
      <c r="F485" s="25">
        <v>5</v>
      </c>
      <c r="G485" s="25">
        <v>23</v>
      </c>
      <c r="H485" s="85">
        <v>0.53125</v>
      </c>
      <c r="I485" s="25" t="s">
        <v>694</v>
      </c>
      <c r="J485" s="25">
        <v>1</v>
      </c>
      <c r="K485" s="25" t="s">
        <v>668</v>
      </c>
      <c r="L485" s="25" t="s">
        <v>1554</v>
      </c>
      <c r="O485" s="25" t="s">
        <v>683</v>
      </c>
      <c r="P485" s="25" t="s">
        <v>844</v>
      </c>
      <c r="Q485" s="25" t="s">
        <v>1603</v>
      </c>
      <c r="R485" s="25" t="s">
        <v>1604</v>
      </c>
      <c r="S485" s="25" t="s">
        <v>1605</v>
      </c>
      <c r="T485" s="25" t="s">
        <v>1578</v>
      </c>
      <c r="V485" s="25" t="s">
        <v>1599</v>
      </c>
      <c r="Z485" s="25" t="s">
        <v>865</v>
      </c>
      <c r="AB485" s="25" t="s">
        <v>664</v>
      </c>
      <c r="AC485" s="25" t="s">
        <v>664</v>
      </c>
      <c r="AD485" s="25">
        <v>1</v>
      </c>
      <c r="AE485" s="25" t="s">
        <v>995</v>
      </c>
      <c r="AF485" s="25">
        <v>-32.374147830947713</v>
      </c>
      <c r="AG485" s="25">
        <v>-71.015750446776551</v>
      </c>
      <c r="AI485" s="25" t="s">
        <v>805</v>
      </c>
      <c r="AO485" s="25" t="s">
        <v>662</v>
      </c>
      <c r="AR485" s="17" t="s">
        <v>1630</v>
      </c>
      <c r="AS485" s="17" t="s">
        <v>1630</v>
      </c>
    </row>
    <row r="486" spans="1:45">
      <c r="A486" s="25">
        <v>2</v>
      </c>
      <c r="B486" s="25" t="str">
        <f>IF(A486="","",IFERROR(VLOOKUP(A486,Campaña!$A$2:$K$100000,2,0),"ID NO EXISTE"))</f>
        <v>Otoño 2022</v>
      </c>
      <c r="C486" s="25">
        <v>413</v>
      </c>
      <c r="D486" s="25" t="str">
        <f>IF(C486="","",IFERROR(CONCATENATE(VLOOKUP(C486,EstacionReplica!$A$1:$W$99981,2,0)," - ",VLOOKUP(C486,EstacionReplica!$A$1:$W$99981,3,0)," - ",VLOOKUP(C486,EstacionReplica!$A$1:$W$99981,4,0)),"ID NO EXISTE"))</f>
        <v>H413 - Registro individual - 1</v>
      </c>
      <c r="E486" s="25">
        <v>2022</v>
      </c>
      <c r="F486" s="25">
        <v>5</v>
      </c>
      <c r="G486" s="25">
        <v>23</v>
      </c>
      <c r="H486" s="85">
        <v>0.53125</v>
      </c>
      <c r="I486" s="25" t="s">
        <v>694</v>
      </c>
      <c r="J486" s="25">
        <v>1</v>
      </c>
      <c r="K486" s="25" t="s">
        <v>668</v>
      </c>
      <c r="L486" s="25" t="s">
        <v>1554</v>
      </c>
      <c r="O486" s="25" t="s">
        <v>683</v>
      </c>
      <c r="P486" s="25" t="s">
        <v>844</v>
      </c>
      <c r="Q486" s="25" t="s">
        <v>1603</v>
      </c>
      <c r="R486" s="25" t="s">
        <v>1604</v>
      </c>
      <c r="S486" s="25" t="s">
        <v>1627</v>
      </c>
      <c r="T486" s="25" t="s">
        <v>1577</v>
      </c>
      <c r="V486" s="25" t="s">
        <v>1598</v>
      </c>
      <c r="Z486" s="25" t="s">
        <v>865</v>
      </c>
      <c r="AB486" s="25" t="s">
        <v>664</v>
      </c>
      <c r="AC486" s="25" t="s">
        <v>664</v>
      </c>
      <c r="AD486" s="25">
        <v>1</v>
      </c>
      <c r="AE486" s="25" t="s">
        <v>995</v>
      </c>
      <c r="AF486" s="25">
        <v>-32.44932894037494</v>
      </c>
      <c r="AG486" s="25">
        <v>-70.958028977390754</v>
      </c>
      <c r="AI486" s="25" t="s">
        <v>805</v>
      </c>
      <c r="AO486" s="25" t="s">
        <v>662</v>
      </c>
      <c r="AR486" s="17" t="s">
        <v>1630</v>
      </c>
      <c r="AS486" s="17" t="s">
        <v>1630</v>
      </c>
    </row>
    <row r="487" spans="1:45">
      <c r="A487" s="25">
        <v>2</v>
      </c>
      <c r="B487" s="25" t="str">
        <f>IF(A487="","",IFERROR(VLOOKUP(A487,Campaña!$A$2:$K$100000,2,0),"ID NO EXISTE"))</f>
        <v>Otoño 2022</v>
      </c>
      <c r="C487" s="25">
        <v>415</v>
      </c>
      <c r="D487" s="25" t="str">
        <f>IF(C487="","",IFERROR(CONCATENATE(VLOOKUP(C487,EstacionReplica!$A$1:$W$99981,2,0)," - ",VLOOKUP(C487,EstacionReplica!$A$1:$W$99981,3,0)," - ",VLOOKUP(C487,EstacionReplica!$A$1:$W$99981,4,0)),"ID NO EXISTE"))</f>
        <v>H415 - Registro individual - 1</v>
      </c>
      <c r="E487" s="25">
        <v>2022</v>
      </c>
      <c r="F487" s="25">
        <v>5</v>
      </c>
      <c r="G487" s="25">
        <v>23</v>
      </c>
      <c r="H487" s="85">
        <v>0.53125</v>
      </c>
      <c r="I487" s="25" t="s">
        <v>694</v>
      </c>
      <c r="J487" s="25">
        <v>1</v>
      </c>
      <c r="K487" s="25" t="s">
        <v>668</v>
      </c>
      <c r="L487" s="25" t="s">
        <v>1554</v>
      </c>
      <c r="Z487" s="25" t="s">
        <v>888</v>
      </c>
      <c r="AB487" s="25" t="s">
        <v>664</v>
      </c>
      <c r="AC487" s="25" t="s">
        <v>664</v>
      </c>
      <c r="AD487" s="25">
        <v>0</v>
      </c>
      <c r="AE487" s="25" t="s">
        <v>995</v>
      </c>
      <c r="AF487" s="25">
        <v>-32.487884268006091</v>
      </c>
      <c r="AG487" s="25">
        <v>-70.942348830053305</v>
      </c>
      <c r="AI487" s="25" t="s">
        <v>1629</v>
      </c>
      <c r="AO487" s="25" t="s">
        <v>662</v>
      </c>
      <c r="AR487" s="17" t="s">
        <v>1630</v>
      </c>
      <c r="AS487" s="17" t="s">
        <v>1630</v>
      </c>
    </row>
    <row r="488" spans="1:45">
      <c r="A488" s="25">
        <v>2</v>
      </c>
      <c r="B488" s="25" t="str">
        <f>IF(A488="","",IFERROR(VLOOKUP(A488,Campaña!$A$2:$K$100000,2,0),"ID NO EXISTE"))</f>
        <v>Otoño 2022</v>
      </c>
      <c r="C488" s="25">
        <v>416</v>
      </c>
      <c r="D488" s="25" t="str">
        <f>IF(C488="","",IFERROR(CONCATENATE(VLOOKUP(C488,EstacionReplica!$A$1:$W$99981,2,0)," - ",VLOOKUP(C488,EstacionReplica!$A$1:$W$99981,3,0)," - ",VLOOKUP(C488,EstacionReplica!$A$1:$W$99981,4,0)),"ID NO EXISTE"))</f>
        <v>H416 - Registro individual - 1</v>
      </c>
      <c r="E488" s="25">
        <v>2022</v>
      </c>
      <c r="F488" s="25">
        <v>5</v>
      </c>
      <c r="G488" s="25">
        <v>23</v>
      </c>
      <c r="H488" s="85">
        <v>0.53125</v>
      </c>
      <c r="I488" s="25" t="s">
        <v>694</v>
      </c>
      <c r="J488" s="25">
        <v>1</v>
      </c>
      <c r="K488" s="25" t="s">
        <v>668</v>
      </c>
      <c r="L488" s="25" t="s">
        <v>1554</v>
      </c>
      <c r="O488" s="25" t="s">
        <v>683</v>
      </c>
      <c r="P488" s="25" t="s">
        <v>844</v>
      </c>
      <c r="Q488" s="25" t="s">
        <v>1603</v>
      </c>
      <c r="R488" s="25" t="s">
        <v>1608</v>
      </c>
      <c r="S488" s="25" t="s">
        <v>1609</v>
      </c>
      <c r="T488" s="25" t="s">
        <v>1558</v>
      </c>
      <c r="V488" s="25" t="s">
        <v>1584</v>
      </c>
      <c r="Z488" s="25" t="s">
        <v>865</v>
      </c>
      <c r="AB488" s="25" t="s">
        <v>664</v>
      </c>
      <c r="AC488" s="25" t="s">
        <v>664</v>
      </c>
      <c r="AD488" s="25">
        <v>1</v>
      </c>
      <c r="AE488" s="25" t="s">
        <v>995</v>
      </c>
      <c r="AF488" s="25">
        <v>-32.494259534343634</v>
      </c>
      <c r="AG488" s="25">
        <v>-70.941251408833494</v>
      </c>
      <c r="AI488" s="25" t="s">
        <v>805</v>
      </c>
      <c r="AO488" s="25" t="s">
        <v>662</v>
      </c>
      <c r="AR488" s="17" t="s">
        <v>1630</v>
      </c>
      <c r="AS488" s="17" t="s">
        <v>1630</v>
      </c>
    </row>
    <row r="489" spans="1:45">
      <c r="A489" s="25">
        <v>2</v>
      </c>
      <c r="B489" s="25" t="str">
        <f>IF(A489="","",IFERROR(VLOOKUP(A489,Campaña!$A$2:$K$100000,2,0),"ID NO EXISTE"))</f>
        <v>Otoño 2022</v>
      </c>
      <c r="C489" s="25">
        <v>417</v>
      </c>
      <c r="D489" s="25" t="str">
        <f>IF(C489="","",IFERROR(CONCATENATE(VLOOKUP(C489,EstacionReplica!$A$1:$W$99981,2,0)," - ",VLOOKUP(C489,EstacionReplica!$A$1:$W$99981,3,0)," - ",VLOOKUP(C489,EstacionReplica!$A$1:$W$99981,4,0)),"ID NO EXISTE"))</f>
        <v>H417 - Registro individual - 1</v>
      </c>
      <c r="E489" s="25">
        <v>2022</v>
      </c>
      <c r="F489" s="25">
        <v>5</v>
      </c>
      <c r="G489" s="25">
        <v>23</v>
      </c>
      <c r="H489" s="85">
        <v>0.53125</v>
      </c>
      <c r="I489" s="25" t="s">
        <v>694</v>
      </c>
      <c r="J489" s="25">
        <v>1</v>
      </c>
      <c r="K489" s="25" t="s">
        <v>668</v>
      </c>
      <c r="L489" s="25" t="s">
        <v>1554</v>
      </c>
      <c r="O489" s="25" t="s">
        <v>683</v>
      </c>
      <c r="P489" s="25" t="s">
        <v>844</v>
      </c>
      <c r="Q489" s="25" t="s">
        <v>1603</v>
      </c>
      <c r="R489" s="25" t="s">
        <v>1604</v>
      </c>
      <c r="S489" s="25" t="s">
        <v>1612</v>
      </c>
      <c r="T489" s="25" t="s">
        <v>1574</v>
      </c>
      <c r="V489" s="25" t="s">
        <v>1596</v>
      </c>
      <c r="Z489" s="25" t="s">
        <v>865</v>
      </c>
      <c r="AB489" s="25" t="s">
        <v>664</v>
      </c>
      <c r="AC489" s="25" t="s">
        <v>664</v>
      </c>
      <c r="AD489" s="25">
        <v>1</v>
      </c>
      <c r="AE489" s="25" t="s">
        <v>995</v>
      </c>
      <c r="AF489" s="25">
        <v>-32.512085672922971</v>
      </c>
      <c r="AG489" s="25">
        <v>-70.938015613239827</v>
      </c>
      <c r="AI489" s="25" t="s">
        <v>805</v>
      </c>
      <c r="AO489" s="25" t="s">
        <v>662</v>
      </c>
      <c r="AR489" s="17" t="s">
        <v>1630</v>
      </c>
      <c r="AS489" s="17" t="s">
        <v>1630</v>
      </c>
    </row>
    <row r="490" spans="1:45">
      <c r="A490" s="25">
        <v>2</v>
      </c>
      <c r="B490" s="25" t="str">
        <f>IF(A490="","",IFERROR(VLOOKUP(A490,Campaña!$A$2:$K$100000,2,0),"ID NO EXISTE"))</f>
        <v>Otoño 2022</v>
      </c>
      <c r="C490" s="25">
        <v>419</v>
      </c>
      <c r="D490" s="25" t="str">
        <f>IF(C490="","",IFERROR(CONCATENATE(VLOOKUP(C490,EstacionReplica!$A$1:$W$99981,2,0)," - ",VLOOKUP(C490,EstacionReplica!$A$1:$W$99981,3,0)," - ",VLOOKUP(C490,EstacionReplica!$A$1:$W$99981,4,0)),"ID NO EXISTE"))</f>
        <v>H419 - Registro individual - 1</v>
      </c>
      <c r="E490" s="25">
        <v>2022</v>
      </c>
      <c r="F490" s="25">
        <v>5</v>
      </c>
      <c r="G490" s="25">
        <v>23</v>
      </c>
      <c r="H490" s="85">
        <v>0.53125</v>
      </c>
      <c r="I490" s="25" t="s">
        <v>694</v>
      </c>
      <c r="J490" s="25">
        <v>1</v>
      </c>
      <c r="K490" s="25" t="s">
        <v>668</v>
      </c>
      <c r="L490" s="25" t="s">
        <v>1554</v>
      </c>
      <c r="O490" s="25" t="s">
        <v>683</v>
      </c>
      <c r="P490" s="25" t="s">
        <v>844</v>
      </c>
      <c r="Q490" s="25" t="s">
        <v>1603</v>
      </c>
      <c r="R490" s="25" t="s">
        <v>1604</v>
      </c>
      <c r="S490" s="25" t="s">
        <v>1612</v>
      </c>
      <c r="T490" s="25" t="s">
        <v>1574</v>
      </c>
      <c r="V490" s="25" t="s">
        <v>1596</v>
      </c>
      <c r="Z490" s="25" t="s">
        <v>865</v>
      </c>
      <c r="AB490" s="25" t="s">
        <v>664</v>
      </c>
      <c r="AC490" s="25" t="s">
        <v>664</v>
      </c>
      <c r="AD490" s="25">
        <v>1</v>
      </c>
      <c r="AE490" s="25" t="s">
        <v>995</v>
      </c>
      <c r="AF490" s="25">
        <v>-32.525591487379536</v>
      </c>
      <c r="AG490" s="25">
        <v>-70.937720093499976</v>
      </c>
      <c r="AI490" s="25" t="s">
        <v>805</v>
      </c>
      <c r="AO490" s="25" t="s">
        <v>662</v>
      </c>
      <c r="AR490" s="17" t="s">
        <v>1630</v>
      </c>
      <c r="AS490" s="17" t="s">
        <v>1630</v>
      </c>
    </row>
    <row r="491" spans="1:45">
      <c r="A491" s="25">
        <v>2</v>
      </c>
      <c r="B491" s="25" t="str">
        <f>IF(A491="","",IFERROR(VLOOKUP(A491,Campaña!$A$2:$K$100000,2,0),"ID NO EXISTE"))</f>
        <v>Otoño 2022</v>
      </c>
      <c r="C491" s="25">
        <v>422</v>
      </c>
      <c r="D491" s="25" t="str">
        <f>IF(C491="","",IFERROR(CONCATENATE(VLOOKUP(C491,EstacionReplica!$A$1:$W$99981,2,0)," - ",VLOOKUP(C491,EstacionReplica!$A$1:$W$99981,3,0)," - ",VLOOKUP(C491,EstacionReplica!$A$1:$W$99981,4,0)),"ID NO EXISTE"))</f>
        <v>H422 - Registro individual - 1</v>
      </c>
      <c r="E491" s="25">
        <v>2022</v>
      </c>
      <c r="F491" s="25">
        <v>5</v>
      </c>
      <c r="G491" s="25">
        <v>23</v>
      </c>
      <c r="H491" s="85">
        <v>0.53125</v>
      </c>
      <c r="I491" s="25" t="s">
        <v>694</v>
      </c>
      <c r="J491" s="25">
        <v>1</v>
      </c>
      <c r="K491" s="25" t="s">
        <v>668</v>
      </c>
      <c r="L491" s="25" t="s">
        <v>1554</v>
      </c>
      <c r="O491" s="25" t="s">
        <v>683</v>
      </c>
      <c r="P491" s="25" t="s">
        <v>844</v>
      </c>
      <c r="Q491" s="25" t="s">
        <v>1603</v>
      </c>
      <c r="R491" s="25" t="s">
        <v>1604</v>
      </c>
      <c r="S491" s="25" t="s">
        <v>1612</v>
      </c>
      <c r="T491" s="25" t="s">
        <v>1574</v>
      </c>
      <c r="V491" s="25" t="s">
        <v>1596</v>
      </c>
      <c r="Z491" s="25" t="s">
        <v>865</v>
      </c>
      <c r="AB491" s="25" t="s">
        <v>664</v>
      </c>
      <c r="AC491" s="25" t="s">
        <v>664</v>
      </c>
      <c r="AD491" s="25">
        <v>1</v>
      </c>
      <c r="AE491" s="25" t="s">
        <v>995</v>
      </c>
      <c r="AF491" s="25">
        <v>-32.556240374159366</v>
      </c>
      <c r="AG491" s="25">
        <v>-70.936365985828175</v>
      </c>
      <c r="AI491" s="25" t="s">
        <v>805</v>
      </c>
      <c r="AO491" s="25" t="s">
        <v>662</v>
      </c>
      <c r="AR491" s="17" t="s">
        <v>1630</v>
      </c>
      <c r="AS491" s="17" t="s">
        <v>1630</v>
      </c>
    </row>
    <row r="492" spans="1:45">
      <c r="A492" s="25">
        <v>2</v>
      </c>
      <c r="B492" s="25" t="str">
        <f>IF(A492="","",IFERROR(VLOOKUP(A492,Campaña!$A$2:$K$100000,2,0),"ID NO EXISTE"))</f>
        <v>Otoño 2022</v>
      </c>
      <c r="C492" s="25">
        <v>423</v>
      </c>
      <c r="D492" s="25" t="str">
        <f>IF(C492="","",IFERROR(CONCATENATE(VLOOKUP(C492,EstacionReplica!$A$1:$W$99981,2,0)," - ",VLOOKUP(C492,EstacionReplica!$A$1:$W$99981,3,0)," - ",VLOOKUP(C492,EstacionReplica!$A$1:$W$99981,4,0)),"ID NO EXISTE"))</f>
        <v>H423 - Registro individual - 1</v>
      </c>
      <c r="E492" s="25">
        <v>2022</v>
      </c>
      <c r="F492" s="25">
        <v>5</v>
      </c>
      <c r="G492" s="25">
        <v>23</v>
      </c>
      <c r="H492" s="85">
        <v>0.53125</v>
      </c>
      <c r="I492" s="25" t="s">
        <v>694</v>
      </c>
      <c r="J492" s="25">
        <v>1</v>
      </c>
      <c r="K492" s="25" t="s">
        <v>668</v>
      </c>
      <c r="L492" s="25" t="s">
        <v>1554</v>
      </c>
      <c r="O492" s="25" t="s">
        <v>683</v>
      </c>
      <c r="P492" s="25" t="s">
        <v>844</v>
      </c>
      <c r="Q492" s="25" t="s">
        <v>1603</v>
      </c>
      <c r="R492" s="25" t="s">
        <v>1604</v>
      </c>
      <c r="S492" s="25" t="s">
        <v>1605</v>
      </c>
      <c r="T492" s="25" t="s">
        <v>1578</v>
      </c>
      <c r="V492" s="25" t="s">
        <v>1599</v>
      </c>
      <c r="Z492" s="25" t="s">
        <v>865</v>
      </c>
      <c r="AB492" s="25" t="s">
        <v>664</v>
      </c>
      <c r="AC492" s="25" t="s">
        <v>664</v>
      </c>
      <c r="AD492" s="25">
        <v>1</v>
      </c>
      <c r="AE492" s="25" t="s">
        <v>995</v>
      </c>
      <c r="AF492" s="25">
        <v>-32.575436039196099</v>
      </c>
      <c r="AG492" s="25">
        <v>-70.930270474528385</v>
      </c>
      <c r="AI492" s="25" t="s">
        <v>805</v>
      </c>
      <c r="AO492" s="25" t="s">
        <v>662</v>
      </c>
      <c r="AR492" s="17" t="s">
        <v>1630</v>
      </c>
      <c r="AS492" s="17" t="s">
        <v>1630</v>
      </c>
    </row>
    <row r="493" spans="1:45">
      <c r="A493" s="25">
        <v>2</v>
      </c>
      <c r="B493" s="25" t="str">
        <f>IF(A493="","",IFERROR(VLOOKUP(A493,Campaña!$A$2:$K$100000,2,0),"ID NO EXISTE"))</f>
        <v>Otoño 2022</v>
      </c>
      <c r="C493" s="25">
        <v>424</v>
      </c>
      <c r="D493" s="25" t="str">
        <f>IF(C493="","",IFERROR(CONCATENATE(VLOOKUP(C493,EstacionReplica!$A$1:$W$99981,2,0)," - ",VLOOKUP(C493,EstacionReplica!$A$1:$W$99981,3,0)," - ",VLOOKUP(C493,EstacionReplica!$A$1:$W$99981,4,0)),"ID NO EXISTE"))</f>
        <v>H424 - Registro individual - 1</v>
      </c>
      <c r="E493" s="25">
        <v>2022</v>
      </c>
      <c r="F493" s="25">
        <v>5</v>
      </c>
      <c r="G493" s="25">
        <v>23</v>
      </c>
      <c r="H493" s="85">
        <v>0.53125</v>
      </c>
      <c r="I493" s="25" t="s">
        <v>694</v>
      </c>
      <c r="J493" s="25">
        <v>1</v>
      </c>
      <c r="K493" s="25" t="s">
        <v>668</v>
      </c>
      <c r="L493" s="25" t="s">
        <v>1554</v>
      </c>
      <c r="O493" s="25" t="s">
        <v>683</v>
      </c>
      <c r="P493" s="25" t="s">
        <v>844</v>
      </c>
      <c r="Q493" s="25" t="s">
        <v>1603</v>
      </c>
      <c r="R493" s="25" t="s">
        <v>1604</v>
      </c>
      <c r="S493" s="25" t="s">
        <v>1612</v>
      </c>
      <c r="T493" s="25" t="s">
        <v>1574</v>
      </c>
      <c r="V493" s="25" t="s">
        <v>1596</v>
      </c>
      <c r="Z493" s="25" t="s">
        <v>865</v>
      </c>
      <c r="AB493" s="25" t="s">
        <v>664</v>
      </c>
      <c r="AC493" s="25" t="s">
        <v>664</v>
      </c>
      <c r="AD493" s="25">
        <v>1</v>
      </c>
      <c r="AE493" s="25" t="s">
        <v>995</v>
      </c>
      <c r="AF493" s="25">
        <v>-32.588397222205536</v>
      </c>
      <c r="AG493" s="25">
        <v>-70.930782698655761</v>
      </c>
      <c r="AI493" s="25" t="s">
        <v>805</v>
      </c>
      <c r="AO493" s="25" t="s">
        <v>662</v>
      </c>
      <c r="AR493" s="17" t="s">
        <v>1630</v>
      </c>
      <c r="AS493" s="17" t="s">
        <v>1630</v>
      </c>
    </row>
    <row r="494" spans="1:45">
      <c r="A494" s="25">
        <v>2</v>
      </c>
      <c r="B494" s="25" t="str">
        <f>IF(A494="","",IFERROR(VLOOKUP(A494,Campaña!$A$2:$K$100000,2,0),"ID NO EXISTE"))</f>
        <v>Otoño 2022</v>
      </c>
      <c r="C494" s="25">
        <v>426</v>
      </c>
      <c r="D494" s="25" t="str">
        <f>IF(C494="","",IFERROR(CONCATENATE(VLOOKUP(C494,EstacionReplica!$A$1:$W$99981,2,0)," - ",VLOOKUP(C494,EstacionReplica!$A$1:$W$99981,3,0)," - ",VLOOKUP(C494,EstacionReplica!$A$1:$W$99981,4,0)),"ID NO EXISTE"))</f>
        <v>H426 - Registro individual - 1</v>
      </c>
      <c r="E494" s="25">
        <v>2022</v>
      </c>
      <c r="F494" s="25">
        <v>5</v>
      </c>
      <c r="G494" s="25">
        <v>23</v>
      </c>
      <c r="H494" s="85">
        <v>0.53125</v>
      </c>
      <c r="I494" s="25" t="s">
        <v>694</v>
      </c>
      <c r="J494" s="25">
        <v>1</v>
      </c>
      <c r="K494" s="25" t="s">
        <v>668</v>
      </c>
      <c r="L494" s="25" t="s">
        <v>1554</v>
      </c>
      <c r="O494" s="25" t="s">
        <v>683</v>
      </c>
      <c r="P494" s="25" t="s">
        <v>844</v>
      </c>
      <c r="Q494" s="25" t="s">
        <v>1603</v>
      </c>
      <c r="R494" s="25" t="s">
        <v>1604</v>
      </c>
      <c r="S494" s="25" t="s">
        <v>1605</v>
      </c>
      <c r="T494" s="25" t="s">
        <v>1565</v>
      </c>
      <c r="Z494" s="25" t="s">
        <v>865</v>
      </c>
      <c r="AB494" s="25" t="s">
        <v>664</v>
      </c>
      <c r="AC494" s="25" t="s">
        <v>664</v>
      </c>
      <c r="AD494" s="25">
        <v>1</v>
      </c>
      <c r="AE494" s="25" t="s">
        <v>995</v>
      </c>
      <c r="AF494" s="25">
        <v>-32.590313474918716</v>
      </c>
      <c r="AG494" s="25">
        <v>-70.929918268937044</v>
      </c>
      <c r="AI494" s="25" t="s">
        <v>805</v>
      </c>
      <c r="AO494" s="25" t="s">
        <v>662</v>
      </c>
      <c r="AR494" s="17" t="s">
        <v>1630</v>
      </c>
      <c r="AS494" s="17" t="s">
        <v>1630</v>
      </c>
    </row>
    <row r="495" spans="1:45">
      <c r="A495" s="25">
        <v>2</v>
      </c>
      <c r="B495" s="25" t="str">
        <f>IF(A495="","",IFERROR(VLOOKUP(A495,Campaña!$A$2:$K$100000,2,0),"ID NO EXISTE"))</f>
        <v>Otoño 2022</v>
      </c>
      <c r="C495" s="25">
        <v>428</v>
      </c>
      <c r="D495" s="25" t="str">
        <f>IF(C495="","",IFERROR(CONCATENATE(VLOOKUP(C495,EstacionReplica!$A$1:$W$99981,2,0)," - ",VLOOKUP(C495,EstacionReplica!$A$1:$W$99981,3,0)," - ",VLOOKUP(C495,EstacionReplica!$A$1:$W$99981,4,0)),"ID NO EXISTE"))</f>
        <v>H428 - Registro individual - 1</v>
      </c>
      <c r="E495" s="25">
        <v>2022</v>
      </c>
      <c r="F495" s="25">
        <v>5</v>
      </c>
      <c r="G495" s="25">
        <v>23</v>
      </c>
      <c r="H495" s="85">
        <v>0.53125</v>
      </c>
      <c r="I495" s="25" t="s">
        <v>694</v>
      </c>
      <c r="J495" s="25">
        <v>1</v>
      </c>
      <c r="K495" s="25" t="s">
        <v>668</v>
      </c>
      <c r="L495" s="25" t="s">
        <v>1554</v>
      </c>
      <c r="O495" s="25" t="s">
        <v>683</v>
      </c>
      <c r="P495" s="25" t="s">
        <v>844</v>
      </c>
      <c r="Q495" s="25" t="s">
        <v>1603</v>
      </c>
      <c r="R495" s="25" t="s">
        <v>1621</v>
      </c>
      <c r="S495" s="25" t="s">
        <v>1622</v>
      </c>
      <c r="T495" s="25" t="s">
        <v>1571</v>
      </c>
      <c r="Z495" s="25" t="s">
        <v>865</v>
      </c>
      <c r="AB495" s="25" t="s">
        <v>664</v>
      </c>
      <c r="AC495" s="25" t="s">
        <v>664</v>
      </c>
      <c r="AD495" s="25">
        <v>1</v>
      </c>
      <c r="AE495" s="25" t="s">
        <v>995</v>
      </c>
      <c r="AF495" s="25">
        <v>-32.601266077192378</v>
      </c>
      <c r="AG495" s="25">
        <v>-70.930845694946527</v>
      </c>
      <c r="AI495" s="25" t="s">
        <v>805</v>
      </c>
      <c r="AO495" s="25" t="s">
        <v>662</v>
      </c>
      <c r="AR495" s="17" t="s">
        <v>1630</v>
      </c>
      <c r="AS495" s="17" t="s">
        <v>1630</v>
      </c>
    </row>
    <row r="496" spans="1:45">
      <c r="A496" s="25">
        <v>2</v>
      </c>
      <c r="B496" s="25" t="str">
        <f>IF(A496="","",IFERROR(VLOOKUP(A496,Campaña!$A$2:$K$100000,2,0),"ID NO EXISTE"))</f>
        <v>Otoño 2022</v>
      </c>
      <c r="C496" s="25">
        <v>437</v>
      </c>
      <c r="D496" s="25" t="str">
        <f>IF(C496="","",IFERROR(CONCATENATE(VLOOKUP(C496,EstacionReplica!$A$1:$W$99981,2,0)," - ",VLOOKUP(C496,EstacionReplica!$A$1:$W$99981,3,0)," - ",VLOOKUP(C496,EstacionReplica!$A$1:$W$99981,4,0)),"ID NO EXISTE"))</f>
        <v>H437 - Registro individual - 1</v>
      </c>
      <c r="E496" s="25">
        <v>2022</v>
      </c>
      <c r="F496" s="25">
        <v>5</v>
      </c>
      <c r="G496" s="25">
        <v>23</v>
      </c>
      <c r="H496" s="85">
        <v>0.53125</v>
      </c>
      <c r="I496" s="25" t="s">
        <v>694</v>
      </c>
      <c r="J496" s="25">
        <v>1</v>
      </c>
      <c r="K496" s="25" t="s">
        <v>668</v>
      </c>
      <c r="L496" s="25" t="s">
        <v>1554</v>
      </c>
      <c r="O496" s="25" t="s">
        <v>683</v>
      </c>
      <c r="P496" s="25" t="s">
        <v>844</v>
      </c>
      <c r="Q496" s="25" t="s">
        <v>1603</v>
      </c>
      <c r="R496" s="25" t="s">
        <v>1604</v>
      </c>
      <c r="S496" s="25" t="s">
        <v>1612</v>
      </c>
      <c r="T496" s="25" t="s">
        <v>1574</v>
      </c>
      <c r="V496" s="25" t="s">
        <v>1596</v>
      </c>
      <c r="Z496" s="25" t="s">
        <v>865</v>
      </c>
      <c r="AB496" s="25" t="s">
        <v>664</v>
      </c>
      <c r="AC496" s="25" t="s">
        <v>664</v>
      </c>
      <c r="AD496" s="25">
        <v>1</v>
      </c>
      <c r="AE496" s="25" t="s">
        <v>995</v>
      </c>
      <c r="AF496" s="25">
        <v>-32.837619675901664</v>
      </c>
      <c r="AG496" s="25">
        <v>-70.865312342762195</v>
      </c>
      <c r="AI496" s="25" t="s">
        <v>805</v>
      </c>
      <c r="AO496" s="25" t="s">
        <v>662</v>
      </c>
      <c r="AR496" s="17" t="s">
        <v>1630</v>
      </c>
      <c r="AS496" s="17" t="s">
        <v>1630</v>
      </c>
    </row>
    <row r="497" spans="1:45">
      <c r="A497" s="25">
        <v>2</v>
      </c>
      <c r="B497" s="25" t="str">
        <f>IF(A497="","",IFERROR(VLOOKUP(A497,Campaña!$A$2:$K$100000,2,0),"ID NO EXISTE"))</f>
        <v>Otoño 2022</v>
      </c>
      <c r="C497" s="25">
        <v>439</v>
      </c>
      <c r="D497" s="25" t="str">
        <f>IF(C497="","",IFERROR(CONCATENATE(VLOOKUP(C497,EstacionReplica!$A$1:$W$99981,2,0)," - ",VLOOKUP(C497,EstacionReplica!$A$1:$W$99981,3,0)," - ",VLOOKUP(C497,EstacionReplica!$A$1:$W$99981,4,0)),"ID NO EXISTE"))</f>
        <v>H439 - Registro individual - 1</v>
      </c>
      <c r="E497" s="25">
        <v>2022</v>
      </c>
      <c r="F497" s="25">
        <v>5</v>
      </c>
      <c r="G497" s="25">
        <v>23</v>
      </c>
      <c r="H497" s="85">
        <v>0.53125</v>
      </c>
      <c r="I497" s="25" t="s">
        <v>694</v>
      </c>
      <c r="J497" s="25">
        <v>1</v>
      </c>
      <c r="K497" s="25" t="s">
        <v>668</v>
      </c>
      <c r="L497" s="25" t="s">
        <v>1554</v>
      </c>
      <c r="O497" s="25" t="s">
        <v>683</v>
      </c>
      <c r="P497" s="25" t="s">
        <v>844</v>
      </c>
      <c r="Q497" s="25" t="s">
        <v>1603</v>
      </c>
      <c r="R497" s="25" t="s">
        <v>1604</v>
      </c>
      <c r="S497" s="25" t="s">
        <v>1605</v>
      </c>
      <c r="T497" s="25" t="s">
        <v>1578</v>
      </c>
      <c r="V497" s="25" t="s">
        <v>1599</v>
      </c>
      <c r="Z497" s="25" t="s">
        <v>865</v>
      </c>
      <c r="AB497" s="25" t="s">
        <v>664</v>
      </c>
      <c r="AC497" s="25" t="s">
        <v>664</v>
      </c>
      <c r="AD497" s="25">
        <v>1</v>
      </c>
      <c r="AE497" s="25" t="s">
        <v>995</v>
      </c>
      <c r="AF497" s="25">
        <v>-32.848122758526429</v>
      </c>
      <c r="AG497" s="25">
        <v>-70.856461217154035</v>
      </c>
      <c r="AI497" s="25" t="s">
        <v>805</v>
      </c>
      <c r="AO497" s="25" t="s">
        <v>662</v>
      </c>
      <c r="AR497" s="17" t="s">
        <v>1630</v>
      </c>
      <c r="AS497" s="17" t="s">
        <v>1630</v>
      </c>
    </row>
    <row r="498" spans="1:45">
      <c r="A498" s="25">
        <v>2</v>
      </c>
      <c r="B498" s="25" t="str">
        <f>IF(A498="","",IFERROR(VLOOKUP(A498,Campaña!$A$2:$K$100000,2,0),"ID NO EXISTE"))</f>
        <v>Otoño 2022</v>
      </c>
      <c r="C498" s="25">
        <v>441</v>
      </c>
      <c r="D498" s="25" t="str">
        <f>IF(C498="","",IFERROR(CONCATENATE(VLOOKUP(C498,EstacionReplica!$A$1:$W$99981,2,0)," - ",VLOOKUP(C498,EstacionReplica!$A$1:$W$99981,3,0)," - ",VLOOKUP(C498,EstacionReplica!$A$1:$W$99981,4,0)),"ID NO EXISTE"))</f>
        <v>H441 - Registro individual - 1</v>
      </c>
      <c r="E498" s="25">
        <v>2022</v>
      </c>
      <c r="F498" s="25">
        <v>5</v>
      </c>
      <c r="G498" s="25">
        <v>23</v>
      </c>
      <c r="H498" s="85">
        <v>0.53125</v>
      </c>
      <c r="I498" s="25" t="s">
        <v>694</v>
      </c>
      <c r="J498" s="25">
        <v>1</v>
      </c>
      <c r="K498" s="25" t="s">
        <v>668</v>
      </c>
      <c r="L498" s="25" t="s">
        <v>1554</v>
      </c>
      <c r="O498" s="25" t="s">
        <v>683</v>
      </c>
      <c r="P498" s="25" t="s">
        <v>844</v>
      </c>
      <c r="Q498" s="25" t="s">
        <v>1603</v>
      </c>
      <c r="R498" s="25" t="s">
        <v>1604</v>
      </c>
      <c r="S498" s="25" t="s">
        <v>1628</v>
      </c>
      <c r="T498" s="25" t="s">
        <v>1581</v>
      </c>
      <c r="V498" s="25" t="s">
        <v>1602</v>
      </c>
      <c r="Z498" s="25" t="s">
        <v>865</v>
      </c>
      <c r="AB498" s="25" t="s">
        <v>664</v>
      </c>
      <c r="AC498" s="25" t="s">
        <v>664</v>
      </c>
      <c r="AD498" s="25">
        <v>1</v>
      </c>
      <c r="AE498" s="25" t="s">
        <v>995</v>
      </c>
      <c r="AF498" s="25">
        <v>-32.851343382225792</v>
      </c>
      <c r="AG498" s="25">
        <v>-70.852136924503185</v>
      </c>
      <c r="AI498" s="25" t="s">
        <v>805</v>
      </c>
      <c r="AO498" s="25" t="s">
        <v>662</v>
      </c>
      <c r="AR498" s="17" t="s">
        <v>1630</v>
      </c>
      <c r="AS498" s="17" t="s">
        <v>1630</v>
      </c>
    </row>
    <row r="499" spans="1:45">
      <c r="A499" s="25">
        <v>2</v>
      </c>
      <c r="B499" s="25" t="str">
        <f>IF(A499="","",IFERROR(VLOOKUP(A499,Campaña!$A$2:$K$100000,2,0),"ID NO EXISTE"))</f>
        <v>Otoño 2022</v>
      </c>
      <c r="C499" s="25">
        <v>442</v>
      </c>
      <c r="D499" s="25" t="str">
        <f>IF(C499="","",IFERROR(CONCATENATE(VLOOKUP(C499,EstacionReplica!$A$1:$W$99981,2,0)," - ",VLOOKUP(C499,EstacionReplica!$A$1:$W$99981,3,0)," - ",VLOOKUP(C499,EstacionReplica!$A$1:$W$99981,4,0)),"ID NO EXISTE"))</f>
        <v>H442 - Registro individual - 1</v>
      </c>
      <c r="E499" s="25">
        <v>2022</v>
      </c>
      <c r="F499" s="25">
        <v>5</v>
      </c>
      <c r="G499" s="25">
        <v>23</v>
      </c>
      <c r="H499" s="85">
        <v>0.53125</v>
      </c>
      <c r="I499" s="25" t="s">
        <v>694</v>
      </c>
      <c r="J499" s="25">
        <v>1</v>
      </c>
      <c r="K499" s="25" t="s">
        <v>668</v>
      </c>
      <c r="L499" s="25" t="s">
        <v>1554</v>
      </c>
      <c r="O499" s="25" t="s">
        <v>683</v>
      </c>
      <c r="P499" s="25" t="s">
        <v>844</v>
      </c>
      <c r="Q499" s="25" t="s">
        <v>1603</v>
      </c>
      <c r="R499" s="25" t="s">
        <v>1613</v>
      </c>
      <c r="S499" s="25" t="s">
        <v>1614</v>
      </c>
      <c r="T499" s="25" t="s">
        <v>1564</v>
      </c>
      <c r="V499" s="25" t="s">
        <v>1640</v>
      </c>
      <c r="Z499" s="25" t="s">
        <v>865</v>
      </c>
      <c r="AB499" s="25" t="s">
        <v>664</v>
      </c>
      <c r="AC499" s="25" t="s">
        <v>664</v>
      </c>
      <c r="AD499" s="25">
        <v>1</v>
      </c>
      <c r="AE499" s="25" t="s">
        <v>995</v>
      </c>
      <c r="AF499" s="25">
        <v>-32.861563900079574</v>
      </c>
      <c r="AG499" s="25">
        <v>-70.845873753277502</v>
      </c>
      <c r="AI499" s="25" t="s">
        <v>805</v>
      </c>
      <c r="AO499" s="25" t="s">
        <v>662</v>
      </c>
      <c r="AR499" s="17" t="s">
        <v>1630</v>
      </c>
      <c r="AS499" s="17" t="s">
        <v>1630</v>
      </c>
    </row>
    <row r="500" spans="1:45">
      <c r="A500" s="25">
        <v>2</v>
      </c>
      <c r="B500" s="25" t="str">
        <f>IF(A500="","",IFERROR(VLOOKUP(A500,Campaña!$A$2:$K$100000,2,0),"ID NO EXISTE"))</f>
        <v>Otoño 2022</v>
      </c>
      <c r="C500" s="25">
        <v>446</v>
      </c>
      <c r="D500" s="25" t="str">
        <f>IF(C500="","",IFERROR(CONCATENATE(VLOOKUP(C500,EstacionReplica!$A$1:$W$99981,2,0)," - ",VLOOKUP(C500,EstacionReplica!$A$1:$W$99981,3,0)," - ",VLOOKUP(C500,EstacionReplica!$A$1:$W$99981,4,0)),"ID NO EXISTE"))</f>
        <v>H446 - Registro individual - 1</v>
      </c>
      <c r="E500" s="25">
        <v>2022</v>
      </c>
      <c r="F500" s="25">
        <v>5</v>
      </c>
      <c r="G500" s="25">
        <v>23</v>
      </c>
      <c r="H500" s="85">
        <v>0.53125</v>
      </c>
      <c r="I500" s="25" t="s">
        <v>694</v>
      </c>
      <c r="J500" s="25">
        <v>1</v>
      </c>
      <c r="K500" s="25" t="s">
        <v>668</v>
      </c>
      <c r="L500" s="25" t="s">
        <v>1554</v>
      </c>
      <c r="O500" s="25" t="s">
        <v>683</v>
      </c>
      <c r="P500" s="25" t="s">
        <v>844</v>
      </c>
      <c r="Q500" s="25" t="s">
        <v>1603</v>
      </c>
      <c r="R500" s="25" t="s">
        <v>1608</v>
      </c>
      <c r="S500" s="25" t="s">
        <v>1609</v>
      </c>
      <c r="T500" s="25" t="s">
        <v>1558</v>
      </c>
      <c r="V500" s="25" t="s">
        <v>1584</v>
      </c>
      <c r="Z500" s="25" t="s">
        <v>865</v>
      </c>
      <c r="AB500" s="25" t="s">
        <v>664</v>
      </c>
      <c r="AC500" s="25" t="s">
        <v>664</v>
      </c>
      <c r="AD500" s="25">
        <v>1</v>
      </c>
      <c r="AE500" s="25" t="s">
        <v>995</v>
      </c>
      <c r="AF500" s="25">
        <v>-32.897814768124263</v>
      </c>
      <c r="AG500" s="25">
        <v>-70.835732197052849</v>
      </c>
      <c r="AI500" s="25" t="s">
        <v>805</v>
      </c>
      <c r="AO500" s="25" t="s">
        <v>662</v>
      </c>
      <c r="AR500" s="17" t="s">
        <v>1630</v>
      </c>
      <c r="AS500" s="17" t="s">
        <v>1630</v>
      </c>
    </row>
    <row r="501" spans="1:45">
      <c r="A501" s="25">
        <v>2</v>
      </c>
      <c r="B501" s="25" t="str">
        <f>IF(A501="","",IFERROR(VLOOKUP(A501,Campaña!$A$2:$K$100000,2,0),"ID NO EXISTE"))</f>
        <v>Otoño 2022</v>
      </c>
      <c r="C501" s="25">
        <v>447</v>
      </c>
      <c r="D501" s="25" t="str">
        <f>IF(C501="","",IFERROR(CONCATENATE(VLOOKUP(C501,EstacionReplica!$A$1:$W$99981,2,0)," - ",VLOOKUP(C501,EstacionReplica!$A$1:$W$99981,3,0)," - ",VLOOKUP(C501,EstacionReplica!$A$1:$W$99981,4,0)),"ID NO EXISTE"))</f>
        <v>H447 - Registro individual - 1</v>
      </c>
      <c r="E501" s="25">
        <v>2022</v>
      </c>
      <c r="F501" s="25">
        <v>5</v>
      </c>
      <c r="G501" s="25">
        <v>23</v>
      </c>
      <c r="H501" s="85">
        <v>0.53125</v>
      </c>
      <c r="I501" s="25" t="s">
        <v>694</v>
      </c>
      <c r="J501" s="25">
        <v>1</v>
      </c>
      <c r="K501" s="25" t="s">
        <v>668</v>
      </c>
      <c r="L501" s="25" t="s">
        <v>1554</v>
      </c>
      <c r="O501" s="25" t="s">
        <v>683</v>
      </c>
      <c r="P501" s="25" t="s">
        <v>844</v>
      </c>
      <c r="Q501" s="25" t="s">
        <v>1603</v>
      </c>
      <c r="R501" s="25" t="s">
        <v>1610</v>
      </c>
      <c r="S501" s="25" t="s">
        <v>1631</v>
      </c>
      <c r="T501" s="25" t="s">
        <v>1637</v>
      </c>
      <c r="V501" s="25" t="s">
        <v>1641</v>
      </c>
      <c r="Z501" s="25" t="s">
        <v>865</v>
      </c>
      <c r="AB501" s="25" t="s">
        <v>664</v>
      </c>
      <c r="AC501" s="25" t="s">
        <v>664</v>
      </c>
      <c r="AD501" s="25">
        <v>1</v>
      </c>
      <c r="AE501" s="25" t="s">
        <v>995</v>
      </c>
      <c r="AF501" s="25">
        <v>-32.905320685714472</v>
      </c>
      <c r="AG501" s="25">
        <v>-70.835566373889392</v>
      </c>
      <c r="AI501" s="25" t="s">
        <v>805</v>
      </c>
      <c r="AO501" s="25" t="s">
        <v>662</v>
      </c>
      <c r="AR501" s="17" t="s">
        <v>1630</v>
      </c>
      <c r="AS501" s="17" t="s">
        <v>1630</v>
      </c>
    </row>
    <row r="502" spans="1:45">
      <c r="A502" s="25">
        <v>2</v>
      </c>
      <c r="B502" s="25" t="str">
        <f>IF(A502="","",IFERROR(VLOOKUP(A502,Campaña!$A$2:$K$100000,2,0),"ID NO EXISTE"))</f>
        <v>Otoño 2022</v>
      </c>
      <c r="C502" s="25">
        <v>452</v>
      </c>
      <c r="D502" s="25" t="str">
        <f>IF(C502="","",IFERROR(CONCATENATE(VLOOKUP(C502,EstacionReplica!$A$1:$W$99981,2,0)," - ",VLOOKUP(C502,EstacionReplica!$A$1:$W$99981,3,0)," - ",VLOOKUP(C502,EstacionReplica!$A$1:$W$99981,4,0)),"ID NO EXISTE"))</f>
        <v>H452 - Registro individual - 1</v>
      </c>
      <c r="E502" s="25">
        <v>2022</v>
      </c>
      <c r="F502" s="25">
        <v>5</v>
      </c>
      <c r="G502" s="25">
        <v>23</v>
      </c>
      <c r="H502" s="85">
        <v>0.53125</v>
      </c>
      <c r="I502" s="25" t="s">
        <v>694</v>
      </c>
      <c r="J502" s="25">
        <v>1</v>
      </c>
      <c r="K502" s="25" t="s">
        <v>668</v>
      </c>
      <c r="L502" s="25" t="s">
        <v>1554</v>
      </c>
      <c r="O502" s="25" t="s">
        <v>683</v>
      </c>
      <c r="P502" s="25" t="s">
        <v>844</v>
      </c>
      <c r="Q502" s="25" t="s">
        <v>1603</v>
      </c>
      <c r="R502" s="25" t="s">
        <v>1621</v>
      </c>
      <c r="S502" s="25" t="s">
        <v>1622</v>
      </c>
      <c r="T502" s="25" t="s">
        <v>1571</v>
      </c>
      <c r="Z502" s="25" t="s">
        <v>865</v>
      </c>
      <c r="AB502" s="25" t="s">
        <v>664</v>
      </c>
      <c r="AC502" s="25" t="s">
        <v>664</v>
      </c>
      <c r="AD502" s="25">
        <v>1</v>
      </c>
      <c r="AE502" s="25" t="s">
        <v>995</v>
      </c>
      <c r="AF502" s="25">
        <v>-32.937216334050724</v>
      </c>
      <c r="AG502" s="25">
        <v>-70.835775993313121</v>
      </c>
      <c r="AI502" s="25" t="s">
        <v>805</v>
      </c>
      <c r="AO502" s="25" t="s">
        <v>662</v>
      </c>
      <c r="AR502" s="17" t="s">
        <v>1630</v>
      </c>
      <c r="AS502" s="17" t="s">
        <v>1630</v>
      </c>
    </row>
    <row r="503" spans="1:45">
      <c r="A503" s="25">
        <v>2</v>
      </c>
      <c r="B503" s="25" t="str">
        <f>IF(A503="","",IFERROR(VLOOKUP(A503,Campaña!$A$2:$K$100000,2,0),"ID NO EXISTE"))</f>
        <v>Otoño 2022</v>
      </c>
      <c r="C503" s="25">
        <v>453</v>
      </c>
      <c r="D503" s="25" t="str">
        <f>IF(C503="","",IFERROR(CONCATENATE(VLOOKUP(C503,EstacionReplica!$A$1:$W$99981,2,0)," - ",VLOOKUP(C503,EstacionReplica!$A$1:$W$99981,3,0)," - ",VLOOKUP(C503,EstacionReplica!$A$1:$W$99981,4,0)),"ID NO EXISTE"))</f>
        <v>H453 - Registro individual - 1</v>
      </c>
      <c r="E503" s="25">
        <v>2022</v>
      </c>
      <c r="F503" s="25">
        <v>5</v>
      </c>
      <c r="G503" s="25">
        <v>23</v>
      </c>
      <c r="H503" s="85">
        <v>0.53125</v>
      </c>
      <c r="I503" s="25" t="s">
        <v>694</v>
      </c>
      <c r="J503" s="25">
        <v>1</v>
      </c>
      <c r="K503" s="25" t="s">
        <v>668</v>
      </c>
      <c r="L503" s="25" t="s">
        <v>1554</v>
      </c>
      <c r="O503" s="25" t="s">
        <v>683</v>
      </c>
      <c r="P503" s="25" t="s">
        <v>844</v>
      </c>
      <c r="Q503" s="25" t="s">
        <v>1603</v>
      </c>
      <c r="R503" s="25" t="s">
        <v>1604</v>
      </c>
      <c r="S503" s="25" t="s">
        <v>1605</v>
      </c>
      <c r="T503" s="25" t="s">
        <v>1579</v>
      </c>
      <c r="Z503" s="25" t="s">
        <v>865</v>
      </c>
      <c r="AB503" s="25" t="s">
        <v>664</v>
      </c>
      <c r="AC503" s="25" t="s">
        <v>664</v>
      </c>
      <c r="AD503" s="25">
        <v>1</v>
      </c>
      <c r="AE503" s="25" t="s">
        <v>995</v>
      </c>
      <c r="AF503" s="25">
        <v>-32.937343920185313</v>
      </c>
      <c r="AG503" s="25">
        <v>-70.838751841011472</v>
      </c>
      <c r="AI503" s="25" t="s">
        <v>805</v>
      </c>
      <c r="AO503" s="25" t="s">
        <v>662</v>
      </c>
      <c r="AR503" s="17" t="s">
        <v>1630</v>
      </c>
      <c r="AS503" s="17" t="s">
        <v>1630</v>
      </c>
    </row>
    <row r="504" spans="1:45">
      <c r="A504" s="25">
        <v>2</v>
      </c>
      <c r="B504" s="25" t="str">
        <f>IF(A504="","",IFERROR(VLOOKUP(A504,Campaña!$A$2:$K$100000,2,0),"ID NO EXISTE"))</f>
        <v>Otoño 2022</v>
      </c>
      <c r="C504" s="25">
        <v>459</v>
      </c>
      <c r="D504" s="25" t="str">
        <f>IF(C504="","",IFERROR(CONCATENATE(VLOOKUP(C504,EstacionReplica!$A$1:$W$99981,2,0)," - ",VLOOKUP(C504,EstacionReplica!$A$1:$W$99981,3,0)," - ",VLOOKUP(C504,EstacionReplica!$A$1:$W$99981,4,0)),"ID NO EXISTE"))</f>
        <v>H459 - Registro individual - 1</v>
      </c>
      <c r="E504" s="25">
        <v>2022</v>
      </c>
      <c r="F504" s="25">
        <v>5</v>
      </c>
      <c r="G504" s="25">
        <v>23</v>
      </c>
      <c r="H504" s="85">
        <v>0.53125</v>
      </c>
      <c r="I504" s="25" t="s">
        <v>694</v>
      </c>
      <c r="J504" s="25">
        <v>1</v>
      </c>
      <c r="K504" s="25" t="s">
        <v>668</v>
      </c>
      <c r="L504" s="25" t="s">
        <v>1554</v>
      </c>
      <c r="O504" s="25" t="s">
        <v>683</v>
      </c>
      <c r="P504" s="25" t="s">
        <v>844</v>
      </c>
      <c r="Q504" s="25" t="s">
        <v>1603</v>
      </c>
      <c r="R504" s="25" t="s">
        <v>1604</v>
      </c>
      <c r="S504" s="25" t="s">
        <v>1612</v>
      </c>
      <c r="T504" s="25" t="s">
        <v>1561</v>
      </c>
      <c r="V504" s="25" t="s">
        <v>1586</v>
      </c>
      <c r="Z504" s="25" t="s">
        <v>865</v>
      </c>
      <c r="AB504" s="25" t="s">
        <v>664</v>
      </c>
      <c r="AC504" s="25" t="s">
        <v>664</v>
      </c>
      <c r="AD504" s="25">
        <v>1</v>
      </c>
      <c r="AE504" s="25" t="s">
        <v>995</v>
      </c>
      <c r="AF504" s="25">
        <v>-32.983359659367451</v>
      </c>
      <c r="AG504" s="25">
        <v>-70.851347640541661</v>
      </c>
      <c r="AI504" s="25" t="s">
        <v>805</v>
      </c>
      <c r="AO504" s="25" t="s">
        <v>662</v>
      </c>
      <c r="AR504" s="17" t="s">
        <v>1630</v>
      </c>
      <c r="AS504" s="17" t="s">
        <v>1630</v>
      </c>
    </row>
    <row r="505" spans="1:45">
      <c r="A505" s="25">
        <v>2</v>
      </c>
      <c r="B505" s="25" t="str">
        <f>IF(A505="","",IFERROR(VLOOKUP(A505,Campaña!$A$2:$K$100000,2,0),"ID NO EXISTE"))</f>
        <v>Otoño 2022</v>
      </c>
      <c r="C505" s="25">
        <v>467</v>
      </c>
      <c r="D505" s="25" t="str">
        <f>IF(C505="","",IFERROR(CONCATENATE(VLOOKUP(C505,EstacionReplica!$A$1:$W$99981,2,0)," - ",VLOOKUP(C505,EstacionReplica!$A$1:$W$99981,3,0)," - ",VLOOKUP(C505,EstacionReplica!$A$1:$W$99981,4,0)),"ID NO EXISTE"))</f>
        <v>H467 - Registro individual - 1</v>
      </c>
      <c r="E505" s="25">
        <v>2022</v>
      </c>
      <c r="F505" s="25">
        <v>5</v>
      </c>
      <c r="G505" s="25">
        <v>23</v>
      </c>
      <c r="H505" s="85">
        <v>0.53125</v>
      </c>
      <c r="I505" s="25" t="s">
        <v>694</v>
      </c>
      <c r="J505" s="25">
        <v>1</v>
      </c>
      <c r="K505" s="25" t="s">
        <v>668</v>
      </c>
      <c r="L505" s="25" t="s">
        <v>1554</v>
      </c>
      <c r="O505" s="25" t="s">
        <v>683</v>
      </c>
      <c r="P505" s="25" t="s">
        <v>844</v>
      </c>
      <c r="Q505" s="25" t="s">
        <v>1603</v>
      </c>
      <c r="R505" s="25" t="s">
        <v>1604</v>
      </c>
      <c r="S505" s="25" t="s">
        <v>1605</v>
      </c>
      <c r="T505" s="25" t="s">
        <v>1562</v>
      </c>
      <c r="V505" s="25" t="s">
        <v>1587</v>
      </c>
      <c r="Z505" s="25" t="s">
        <v>865</v>
      </c>
      <c r="AB505" s="25" t="s">
        <v>664</v>
      </c>
      <c r="AC505" s="25" t="s">
        <v>664</v>
      </c>
      <c r="AD505" s="25">
        <v>1</v>
      </c>
      <c r="AE505" s="25" t="s">
        <v>995</v>
      </c>
      <c r="AF505" s="25">
        <v>-33.150459725537374</v>
      </c>
      <c r="AG505" s="25">
        <v>-70.903458745674811</v>
      </c>
      <c r="AI505" s="25" t="s">
        <v>805</v>
      </c>
      <c r="AO505" s="25" t="s">
        <v>662</v>
      </c>
      <c r="AR505" s="17" t="s">
        <v>1630</v>
      </c>
      <c r="AS505" s="17" t="s">
        <v>1630</v>
      </c>
    </row>
    <row r="506" spans="1:45">
      <c r="A506" s="25">
        <v>2</v>
      </c>
      <c r="B506" s="25" t="str">
        <f>IF(A506="","",IFERROR(VLOOKUP(A506,Campaña!$A$2:$K$100000,2,0),"ID NO EXISTE"))</f>
        <v>Otoño 2022</v>
      </c>
      <c r="C506" s="25">
        <v>468</v>
      </c>
      <c r="D506" s="25" t="str">
        <f>IF(C506="","",IFERROR(CONCATENATE(VLOOKUP(C506,EstacionReplica!$A$1:$W$99981,2,0)," - ",VLOOKUP(C506,EstacionReplica!$A$1:$W$99981,3,0)," - ",VLOOKUP(C506,EstacionReplica!$A$1:$W$99981,4,0)),"ID NO EXISTE"))</f>
        <v>H468 - Registro individual - 1</v>
      </c>
      <c r="E506" s="25">
        <v>2022</v>
      </c>
      <c r="F506" s="25">
        <v>5</v>
      </c>
      <c r="G506" s="25">
        <v>23</v>
      </c>
      <c r="H506" s="85">
        <v>0.53125</v>
      </c>
      <c r="I506" s="25" t="s">
        <v>694</v>
      </c>
      <c r="J506" s="25">
        <v>1</v>
      </c>
      <c r="K506" s="25" t="s">
        <v>668</v>
      </c>
      <c r="L506" s="25" t="s">
        <v>1554</v>
      </c>
      <c r="O506" s="25" t="s">
        <v>683</v>
      </c>
      <c r="P506" s="25" t="s">
        <v>844</v>
      </c>
      <c r="Q506" s="25" t="s">
        <v>1603</v>
      </c>
      <c r="R506" s="25" t="s">
        <v>1613</v>
      </c>
      <c r="S506" s="25" t="s">
        <v>1614</v>
      </c>
      <c r="T506" s="25" t="s">
        <v>1564</v>
      </c>
      <c r="V506" s="25" t="s">
        <v>1590</v>
      </c>
      <c r="Z506" s="25" t="s">
        <v>865</v>
      </c>
      <c r="AB506" s="25" t="s">
        <v>664</v>
      </c>
      <c r="AC506" s="25" t="s">
        <v>664</v>
      </c>
      <c r="AD506" s="25">
        <v>1</v>
      </c>
      <c r="AE506" s="25" t="s">
        <v>995</v>
      </c>
      <c r="AF506" s="25">
        <v>-33.159774679817758</v>
      </c>
      <c r="AG506" s="25">
        <v>-70.904099631919678</v>
      </c>
      <c r="AI506" s="25" t="s">
        <v>805</v>
      </c>
      <c r="AO506" s="25" t="s">
        <v>662</v>
      </c>
      <c r="AR506" s="17" t="s">
        <v>1630</v>
      </c>
      <c r="AS506" s="17" t="s">
        <v>1630</v>
      </c>
    </row>
    <row r="507" spans="1:45">
      <c r="A507" s="25">
        <v>2</v>
      </c>
      <c r="B507" s="25" t="str">
        <f>IF(A507="","",IFERROR(VLOOKUP(A507,Campaña!$A$2:$K$100000,2,0),"ID NO EXISTE"))</f>
        <v>Otoño 2022</v>
      </c>
      <c r="C507" s="25">
        <v>469</v>
      </c>
      <c r="D507" s="25" t="str">
        <f>IF(C507="","",IFERROR(CONCATENATE(VLOOKUP(C507,EstacionReplica!$A$1:$W$99981,2,0)," - ",VLOOKUP(C507,EstacionReplica!$A$1:$W$99981,3,0)," - ",VLOOKUP(C507,EstacionReplica!$A$1:$W$99981,4,0)),"ID NO EXISTE"))</f>
        <v>H469 - Registro individual - 1</v>
      </c>
      <c r="E507" s="25">
        <v>2022</v>
      </c>
      <c r="F507" s="25">
        <v>5</v>
      </c>
      <c r="G507" s="25">
        <v>23</v>
      </c>
      <c r="H507" s="85">
        <v>0.53125</v>
      </c>
      <c r="I507" s="25" t="s">
        <v>694</v>
      </c>
      <c r="J507" s="25">
        <v>1</v>
      </c>
      <c r="K507" s="25" t="s">
        <v>668</v>
      </c>
      <c r="L507" s="25" t="s">
        <v>1554</v>
      </c>
      <c r="O507" s="25" t="s">
        <v>683</v>
      </c>
      <c r="P507" s="25" t="s">
        <v>844</v>
      </c>
      <c r="Q507" s="25" t="s">
        <v>1603</v>
      </c>
      <c r="R507" s="25" t="s">
        <v>1604</v>
      </c>
      <c r="S507" s="25" t="s">
        <v>1605</v>
      </c>
      <c r="T507" s="25" t="s">
        <v>1580</v>
      </c>
      <c r="V507" s="25" t="s">
        <v>1601</v>
      </c>
      <c r="Z507" s="25" t="s">
        <v>865</v>
      </c>
      <c r="AB507" s="25" t="s">
        <v>664</v>
      </c>
      <c r="AC507" s="25" t="s">
        <v>664</v>
      </c>
      <c r="AD507" s="25">
        <v>1</v>
      </c>
      <c r="AE507" s="25" t="s">
        <v>995</v>
      </c>
      <c r="AF507" s="25">
        <v>-33.167503989587843</v>
      </c>
      <c r="AG507" s="25">
        <v>-70.908759593805897</v>
      </c>
      <c r="AI507" s="25" t="s">
        <v>805</v>
      </c>
      <c r="AO507" s="25" t="s">
        <v>662</v>
      </c>
      <c r="AR507" s="17" t="s">
        <v>1630</v>
      </c>
      <c r="AS507" s="17" t="s">
        <v>1630</v>
      </c>
    </row>
    <row r="508" spans="1:45">
      <c r="A508" s="25">
        <v>2</v>
      </c>
      <c r="B508" s="25" t="str">
        <f>IF(A508="","",IFERROR(VLOOKUP(A508,Campaña!$A$2:$K$100000,2,0),"ID NO EXISTE"))</f>
        <v>Otoño 2022</v>
      </c>
      <c r="C508" s="25">
        <v>470</v>
      </c>
      <c r="D508" s="25" t="str">
        <f>IF(C508="","",IFERROR(CONCATENATE(VLOOKUP(C508,EstacionReplica!$A$1:$W$99981,2,0)," - ",VLOOKUP(C508,EstacionReplica!$A$1:$W$99981,3,0)," - ",VLOOKUP(C508,EstacionReplica!$A$1:$W$99981,4,0)),"ID NO EXISTE"))</f>
        <v>H470 - Registro individual - 1</v>
      </c>
      <c r="E508" s="25">
        <v>2022</v>
      </c>
      <c r="F508" s="25">
        <v>5</v>
      </c>
      <c r="G508" s="25">
        <v>23</v>
      </c>
      <c r="H508" s="85">
        <v>0.53125</v>
      </c>
      <c r="I508" s="25" t="s">
        <v>694</v>
      </c>
      <c r="J508" s="25">
        <v>1</v>
      </c>
      <c r="K508" s="25" t="s">
        <v>668</v>
      </c>
      <c r="L508" s="25" t="s">
        <v>1554</v>
      </c>
      <c r="O508" s="25" t="s">
        <v>683</v>
      </c>
      <c r="P508" s="25" t="s">
        <v>844</v>
      </c>
      <c r="Q508" s="25" t="s">
        <v>1603</v>
      </c>
      <c r="R508" s="25" t="s">
        <v>1604</v>
      </c>
      <c r="S508" s="25" t="s">
        <v>1605</v>
      </c>
      <c r="T508" s="25" t="s">
        <v>1580</v>
      </c>
      <c r="V508" s="25" t="s">
        <v>1601</v>
      </c>
      <c r="Z508" s="25" t="s">
        <v>865</v>
      </c>
      <c r="AB508" s="25" t="s">
        <v>664</v>
      </c>
      <c r="AC508" s="25" t="s">
        <v>664</v>
      </c>
      <c r="AD508" s="25">
        <v>1</v>
      </c>
      <c r="AE508" s="25" t="s">
        <v>995</v>
      </c>
      <c r="AF508" s="25">
        <v>-33.174454610219207</v>
      </c>
      <c r="AG508" s="25">
        <v>-70.90302305518172</v>
      </c>
      <c r="AI508" s="25" t="s">
        <v>805</v>
      </c>
      <c r="AO508" s="25" t="s">
        <v>662</v>
      </c>
      <c r="AR508" s="17" t="s">
        <v>1630</v>
      </c>
      <c r="AS508" s="17" t="s">
        <v>1630</v>
      </c>
    </row>
    <row r="509" spans="1:45">
      <c r="A509" s="25">
        <v>2</v>
      </c>
      <c r="B509" s="25" t="str">
        <f>IF(A509="","",IFERROR(VLOOKUP(A509,Campaña!$A$2:$K$100000,2,0),"ID NO EXISTE"))</f>
        <v>Otoño 2022</v>
      </c>
      <c r="C509" s="25">
        <v>475</v>
      </c>
      <c r="D509" s="25" t="str">
        <f>IF(C509="","",IFERROR(CONCATENATE(VLOOKUP(C509,EstacionReplica!$A$1:$W$99981,2,0)," - ",VLOOKUP(C509,EstacionReplica!$A$1:$W$99981,3,0)," - ",VLOOKUP(C509,EstacionReplica!$A$1:$W$99981,4,0)),"ID NO EXISTE"))</f>
        <v>H475 - Registro individual - 1</v>
      </c>
      <c r="E509" s="25">
        <v>2022</v>
      </c>
      <c r="F509" s="25">
        <v>5</v>
      </c>
      <c r="G509" s="25">
        <v>23</v>
      </c>
      <c r="H509" s="85">
        <v>0.53125</v>
      </c>
      <c r="I509" s="25" t="s">
        <v>694</v>
      </c>
      <c r="J509" s="25">
        <v>1</v>
      </c>
      <c r="K509" s="25" t="s">
        <v>668</v>
      </c>
      <c r="L509" s="25" t="s">
        <v>1554</v>
      </c>
      <c r="O509" s="25" t="s">
        <v>683</v>
      </c>
      <c r="P509" s="25" t="s">
        <v>844</v>
      </c>
      <c r="Q509" s="25" t="s">
        <v>1603</v>
      </c>
      <c r="R509" s="25" t="s">
        <v>1604</v>
      </c>
      <c r="S509" s="25" t="s">
        <v>1605</v>
      </c>
      <c r="T509" s="25" t="s">
        <v>1579</v>
      </c>
      <c r="Z509" s="25" t="s">
        <v>865</v>
      </c>
      <c r="AB509" s="25" t="s">
        <v>664</v>
      </c>
      <c r="AC509" s="25" t="s">
        <v>664</v>
      </c>
      <c r="AD509" s="25">
        <v>1</v>
      </c>
      <c r="AE509" s="25" t="s">
        <v>995</v>
      </c>
      <c r="AF509" s="25">
        <v>-33.254547900133645</v>
      </c>
      <c r="AG509" s="25">
        <v>-70.901001391329331</v>
      </c>
      <c r="AI509" s="25" t="s">
        <v>805</v>
      </c>
      <c r="AO509" s="25" t="s">
        <v>662</v>
      </c>
      <c r="AR509" s="17" t="s">
        <v>1630</v>
      </c>
      <c r="AS509" s="17" t="s">
        <v>1630</v>
      </c>
    </row>
    <row r="510" spans="1:45">
      <c r="A510" s="25">
        <v>3</v>
      </c>
      <c r="B510" s="25" t="str">
        <f>IF(A510="","",IFERROR(VLOOKUP(A510,Campaña!$A$2:$K$100000,2,0),"ID NO EXISTE"))</f>
        <v>Invierno 2022</v>
      </c>
      <c r="C510" s="25">
        <v>21</v>
      </c>
      <c r="D510" s="25" t="str">
        <f>IF(C510="","",IFERROR(CONCATENATE(VLOOKUP(C510,EstacionReplica!$A$1:$W$99981,2,0)," - ",VLOOKUP(C510,EstacionReplica!$A$1:$W$99981,3,0)," - ",VLOOKUP(C510,EstacionReplica!$A$1:$W$99981,4,0)),"ID NO EXISTE"))</f>
        <v>H021 - Registro individual - 1</v>
      </c>
      <c r="E510" s="25">
        <v>2022</v>
      </c>
      <c r="F510" s="25">
        <v>8</v>
      </c>
      <c r="G510" s="25">
        <v>9</v>
      </c>
      <c r="H510" s="85">
        <v>0.55972222222222223</v>
      </c>
      <c r="I510" s="25" t="s">
        <v>694</v>
      </c>
      <c r="J510" s="25">
        <v>1</v>
      </c>
      <c r="K510" s="25" t="s">
        <v>668</v>
      </c>
      <c r="L510" s="25" t="s">
        <v>1554</v>
      </c>
      <c r="Z510" s="25" t="s">
        <v>888</v>
      </c>
      <c r="AB510" s="25" t="s">
        <v>664</v>
      </c>
      <c r="AC510" s="25" t="s">
        <v>664</v>
      </c>
      <c r="AD510" s="25">
        <v>0</v>
      </c>
      <c r="AE510" s="25" t="s">
        <v>995</v>
      </c>
      <c r="AF510" s="25">
        <v>-22.895478646906351</v>
      </c>
      <c r="AG510" s="25">
        <v>-69.66858162560456</v>
      </c>
      <c r="AI510" s="25" t="s">
        <v>1629</v>
      </c>
      <c r="AO510" s="25" t="s">
        <v>662</v>
      </c>
      <c r="AR510" s="17" t="s">
        <v>1630</v>
      </c>
      <c r="AS510" s="17" t="s">
        <v>1630</v>
      </c>
    </row>
    <row r="511" spans="1:45">
      <c r="A511" s="25">
        <v>3</v>
      </c>
      <c r="B511" s="25" t="str">
        <f>IF(A511="","",IFERROR(VLOOKUP(A511,Campaña!$A$2:$K$100000,2,0),"ID NO EXISTE"))</f>
        <v>Invierno 2022</v>
      </c>
      <c r="C511" s="25">
        <v>22</v>
      </c>
      <c r="D511" s="25" t="str">
        <f>IF(C511="","",IFERROR(CONCATENATE(VLOOKUP(C511,EstacionReplica!$A$1:$W$99981,2,0)," - ",VLOOKUP(C511,EstacionReplica!$A$1:$W$99981,3,0)," - ",VLOOKUP(C511,EstacionReplica!$A$1:$W$99981,4,0)),"ID NO EXISTE"))</f>
        <v>H022 - Registro individual - 1</v>
      </c>
      <c r="E511" s="25">
        <v>2022</v>
      </c>
      <c r="F511" s="25">
        <v>8</v>
      </c>
      <c r="G511" s="25">
        <v>9</v>
      </c>
      <c r="H511" s="85">
        <v>0.55972222222222223</v>
      </c>
      <c r="I511" s="25" t="s">
        <v>694</v>
      </c>
      <c r="J511" s="25">
        <v>1</v>
      </c>
      <c r="K511" s="25" t="s">
        <v>668</v>
      </c>
      <c r="L511" s="25" t="s">
        <v>1554</v>
      </c>
      <c r="Z511" s="25" t="s">
        <v>888</v>
      </c>
      <c r="AB511" s="25" t="s">
        <v>664</v>
      </c>
      <c r="AC511" s="25" t="s">
        <v>664</v>
      </c>
      <c r="AD511" s="25">
        <v>0</v>
      </c>
      <c r="AE511" s="25" t="s">
        <v>995</v>
      </c>
      <c r="AF511" s="25">
        <v>-22.912753562326305</v>
      </c>
      <c r="AG511" s="25">
        <v>-69.674146453653435</v>
      </c>
      <c r="AI511" s="25" t="s">
        <v>1629</v>
      </c>
      <c r="AO511" s="25" t="s">
        <v>662</v>
      </c>
      <c r="AR511" s="17" t="s">
        <v>1630</v>
      </c>
      <c r="AS511" s="17" t="s">
        <v>1630</v>
      </c>
    </row>
    <row r="512" spans="1:45">
      <c r="A512" s="25">
        <v>3</v>
      </c>
      <c r="B512" s="25" t="str">
        <f>IF(A512="","",IFERROR(VLOOKUP(A512,Campaña!$A$2:$K$100000,2,0),"ID NO EXISTE"))</f>
        <v>Invierno 2022</v>
      </c>
      <c r="C512" s="25">
        <v>23</v>
      </c>
      <c r="D512" s="25" t="str">
        <f>IF(C512="","",IFERROR(CONCATENATE(VLOOKUP(C512,EstacionReplica!$A$1:$W$99981,2,0)," - ",VLOOKUP(C512,EstacionReplica!$A$1:$W$99981,3,0)," - ",VLOOKUP(C512,EstacionReplica!$A$1:$W$99981,4,0)),"ID NO EXISTE"))</f>
        <v>H023 - Registro individual - 1</v>
      </c>
      <c r="E512" s="25">
        <v>2022</v>
      </c>
      <c r="F512" s="25">
        <v>8</v>
      </c>
      <c r="G512" s="25">
        <v>9</v>
      </c>
      <c r="H512" s="85">
        <v>0.55972222222222201</v>
      </c>
      <c r="I512" s="25" t="s">
        <v>694</v>
      </c>
      <c r="J512" s="25">
        <v>1</v>
      </c>
      <c r="K512" s="25" t="s">
        <v>668</v>
      </c>
      <c r="L512" s="25" t="s">
        <v>1554</v>
      </c>
      <c r="Z512" s="25" t="s">
        <v>888</v>
      </c>
      <c r="AB512" s="25" t="s">
        <v>664</v>
      </c>
      <c r="AC512" s="25" t="s">
        <v>664</v>
      </c>
      <c r="AD512" s="25">
        <v>0</v>
      </c>
      <c r="AE512" s="25" t="s">
        <v>995</v>
      </c>
      <c r="AF512" s="25">
        <v>-22.959870100800138</v>
      </c>
      <c r="AG512" s="25">
        <v>-69.688865183137651</v>
      </c>
      <c r="AI512" s="25" t="s">
        <v>1629</v>
      </c>
      <c r="AO512" s="25" t="s">
        <v>662</v>
      </c>
      <c r="AR512" s="17" t="s">
        <v>1630</v>
      </c>
      <c r="AS512" s="17" t="s">
        <v>1630</v>
      </c>
    </row>
    <row r="513" spans="1:45">
      <c r="A513" s="25">
        <v>3</v>
      </c>
      <c r="B513" s="25" t="str">
        <f>IF(A513="","",IFERROR(VLOOKUP(A513,Campaña!$A$2:$K$100000,2,0),"ID NO EXISTE"))</f>
        <v>Invierno 2022</v>
      </c>
      <c r="C513" s="25">
        <v>25</v>
      </c>
      <c r="D513" s="25" t="str">
        <f>IF(C513="","",IFERROR(CONCATENATE(VLOOKUP(C513,EstacionReplica!$A$1:$W$99981,2,0)," - ",VLOOKUP(C513,EstacionReplica!$A$1:$W$99981,3,0)," - ",VLOOKUP(C513,EstacionReplica!$A$1:$W$99981,4,0)),"ID NO EXISTE"))</f>
        <v>H025 - Registro individual - 1</v>
      </c>
      <c r="E513" s="25">
        <v>2022</v>
      </c>
      <c r="F513" s="25">
        <v>8</v>
      </c>
      <c r="G513" s="25">
        <v>9</v>
      </c>
      <c r="H513" s="85">
        <v>0.55972222222222201</v>
      </c>
      <c r="I513" s="25" t="s">
        <v>694</v>
      </c>
      <c r="J513" s="25">
        <v>1</v>
      </c>
      <c r="K513" s="25" t="s">
        <v>668</v>
      </c>
      <c r="L513" s="25" t="s">
        <v>1554</v>
      </c>
      <c r="Z513" s="25" t="s">
        <v>888</v>
      </c>
      <c r="AB513" s="25" t="s">
        <v>664</v>
      </c>
      <c r="AC513" s="25" t="s">
        <v>664</v>
      </c>
      <c r="AD513" s="25">
        <v>0</v>
      </c>
      <c r="AE513" s="25" t="s">
        <v>995</v>
      </c>
      <c r="AF513" s="25">
        <v>-23.027224572228253</v>
      </c>
      <c r="AG513" s="25">
        <v>-69.710335862602832</v>
      </c>
      <c r="AI513" s="25" t="s">
        <v>1629</v>
      </c>
      <c r="AO513" s="25" t="s">
        <v>662</v>
      </c>
      <c r="AR513" s="17" t="s">
        <v>1630</v>
      </c>
      <c r="AS513" s="17" t="s">
        <v>1630</v>
      </c>
    </row>
    <row r="514" spans="1:45">
      <c r="A514" s="25">
        <v>3</v>
      </c>
      <c r="B514" s="25" t="str">
        <f>IF(A514="","",IFERROR(VLOOKUP(A514,Campaña!$A$2:$K$100000,2,0),"ID NO EXISTE"))</f>
        <v>Invierno 2022</v>
      </c>
      <c r="C514" s="25">
        <v>26</v>
      </c>
      <c r="D514" s="25" t="str">
        <f>IF(C514="","",IFERROR(CONCATENATE(VLOOKUP(C514,EstacionReplica!$A$1:$W$99981,2,0)," - ",VLOOKUP(C514,EstacionReplica!$A$1:$W$99981,3,0)," - ",VLOOKUP(C514,EstacionReplica!$A$1:$W$99981,4,0)),"ID NO EXISTE"))</f>
        <v>H026 - Registro individual - 1</v>
      </c>
      <c r="E514" s="25">
        <v>2022</v>
      </c>
      <c r="F514" s="25">
        <v>8</v>
      </c>
      <c r="G514" s="25">
        <v>9</v>
      </c>
      <c r="H514" s="85">
        <v>0.55972222222222201</v>
      </c>
      <c r="I514" s="25" t="s">
        <v>694</v>
      </c>
      <c r="J514" s="25">
        <v>1</v>
      </c>
      <c r="K514" s="25" t="s">
        <v>668</v>
      </c>
      <c r="L514" s="25" t="s">
        <v>1554</v>
      </c>
      <c r="Z514" s="25" t="s">
        <v>888</v>
      </c>
      <c r="AB514" s="25" t="s">
        <v>664</v>
      </c>
      <c r="AC514" s="25" t="s">
        <v>664</v>
      </c>
      <c r="AD514" s="25">
        <v>0</v>
      </c>
      <c r="AE514" s="25" t="s">
        <v>995</v>
      </c>
      <c r="AF514" s="25">
        <v>-23.107496492525023</v>
      </c>
      <c r="AG514" s="25">
        <v>-69.734740418214955</v>
      </c>
      <c r="AI514" s="25" t="s">
        <v>1629</v>
      </c>
      <c r="AO514" s="25" t="s">
        <v>662</v>
      </c>
      <c r="AR514" s="17" t="s">
        <v>1630</v>
      </c>
      <c r="AS514" s="17" t="s">
        <v>1630</v>
      </c>
    </row>
    <row r="515" spans="1:45">
      <c r="A515" s="25">
        <v>3</v>
      </c>
      <c r="B515" s="25" t="str">
        <f>IF(A515="","",IFERROR(VLOOKUP(A515,Campaña!$A$2:$K$100000,2,0),"ID NO EXISTE"))</f>
        <v>Invierno 2022</v>
      </c>
      <c r="C515" s="25">
        <v>28</v>
      </c>
      <c r="D515" s="25" t="str">
        <f>IF(C515="","",IFERROR(CONCATENATE(VLOOKUP(C515,EstacionReplica!$A$1:$W$99981,2,0)," - ",VLOOKUP(C515,EstacionReplica!$A$1:$W$99981,3,0)," - ",VLOOKUP(C515,EstacionReplica!$A$1:$W$99981,4,0)),"ID NO EXISTE"))</f>
        <v>H028 - Registro individual - 1</v>
      </c>
      <c r="E515" s="25">
        <v>2022</v>
      </c>
      <c r="F515" s="25">
        <v>8</v>
      </c>
      <c r="G515" s="25">
        <v>9</v>
      </c>
      <c r="H515" s="85">
        <v>0.55972222222222201</v>
      </c>
      <c r="I515" s="25" t="s">
        <v>694</v>
      </c>
      <c r="J515" s="25">
        <v>1</v>
      </c>
      <c r="K515" s="25" t="s">
        <v>668</v>
      </c>
      <c r="L515" s="25" t="s">
        <v>1554</v>
      </c>
      <c r="Z515" s="25" t="s">
        <v>888</v>
      </c>
      <c r="AB515" s="25" t="s">
        <v>664</v>
      </c>
      <c r="AC515" s="25" t="s">
        <v>664</v>
      </c>
      <c r="AD515" s="25">
        <v>0</v>
      </c>
      <c r="AE515" s="25" t="s">
        <v>995</v>
      </c>
      <c r="AF515" s="25">
        <v>-23.219928752681451</v>
      </c>
      <c r="AG515" s="25">
        <v>-69.770244327086232</v>
      </c>
      <c r="AI515" s="25" t="s">
        <v>1629</v>
      </c>
      <c r="AO515" s="25" t="s">
        <v>662</v>
      </c>
      <c r="AR515" s="17" t="s">
        <v>1630</v>
      </c>
      <c r="AS515" s="17" t="s">
        <v>1630</v>
      </c>
    </row>
    <row r="516" spans="1:45">
      <c r="A516" s="25">
        <v>3</v>
      </c>
      <c r="B516" s="25" t="str">
        <f>IF(A516="","",IFERROR(VLOOKUP(A516,Campaña!$A$2:$K$100000,2,0),"ID NO EXISTE"))</f>
        <v>Invierno 2022</v>
      </c>
      <c r="C516" s="25">
        <v>31</v>
      </c>
      <c r="D516" s="25" t="str">
        <f>IF(C516="","",IFERROR(CONCATENATE(VLOOKUP(C516,EstacionReplica!$A$1:$W$99981,2,0)," - ",VLOOKUP(C516,EstacionReplica!$A$1:$W$99981,3,0)," - ",VLOOKUP(C516,EstacionReplica!$A$1:$W$99981,4,0)),"ID NO EXISTE"))</f>
        <v>H031 - Registro individual - 1</v>
      </c>
      <c r="E516" s="25">
        <v>2022</v>
      </c>
      <c r="F516" s="25">
        <v>8</v>
      </c>
      <c r="G516" s="25">
        <v>9</v>
      </c>
      <c r="H516" s="85">
        <v>0.55972222222222201</v>
      </c>
      <c r="I516" s="25" t="s">
        <v>694</v>
      </c>
      <c r="J516" s="25">
        <v>1</v>
      </c>
      <c r="K516" s="25" t="s">
        <v>668</v>
      </c>
      <c r="L516" s="25" t="s">
        <v>1554</v>
      </c>
      <c r="Z516" s="25" t="s">
        <v>888</v>
      </c>
      <c r="AB516" s="25" t="s">
        <v>664</v>
      </c>
      <c r="AC516" s="25" t="s">
        <v>664</v>
      </c>
      <c r="AD516" s="25">
        <v>0</v>
      </c>
      <c r="AE516" s="25" t="s">
        <v>995</v>
      </c>
      <c r="AF516" s="25">
        <v>-23.334447946025826</v>
      </c>
      <c r="AG516" s="25">
        <v>-69.807055552566283</v>
      </c>
      <c r="AI516" s="25" t="s">
        <v>1629</v>
      </c>
      <c r="AO516" s="25" t="s">
        <v>662</v>
      </c>
      <c r="AR516" s="17" t="s">
        <v>1630</v>
      </c>
      <c r="AS516" s="17" t="s">
        <v>1630</v>
      </c>
    </row>
    <row r="517" spans="1:45">
      <c r="A517" s="25">
        <v>3</v>
      </c>
      <c r="B517" s="25" t="str">
        <f>IF(A517="","",IFERROR(VLOOKUP(A517,Campaña!$A$2:$K$100000,2,0),"ID NO EXISTE"))</f>
        <v>Invierno 2022</v>
      </c>
      <c r="C517" s="25">
        <v>32</v>
      </c>
      <c r="D517" s="25" t="str">
        <f>IF(C517="","",IFERROR(CONCATENATE(VLOOKUP(C517,EstacionReplica!$A$1:$W$99981,2,0)," - ",VLOOKUP(C517,EstacionReplica!$A$1:$W$99981,3,0)," - ",VLOOKUP(C517,EstacionReplica!$A$1:$W$99981,4,0)),"ID NO EXISTE"))</f>
        <v>H032 - Registro individual - 1</v>
      </c>
      <c r="E517" s="25">
        <v>2022</v>
      </c>
      <c r="F517" s="25">
        <v>8</v>
      </c>
      <c r="G517" s="25">
        <v>9</v>
      </c>
      <c r="H517" s="85">
        <v>0.55972222222222201</v>
      </c>
      <c r="I517" s="25" t="s">
        <v>694</v>
      </c>
      <c r="J517" s="25">
        <v>1</v>
      </c>
      <c r="K517" s="25" t="s">
        <v>668</v>
      </c>
      <c r="L517" s="25" t="s">
        <v>1554</v>
      </c>
      <c r="Z517" s="25" t="s">
        <v>888</v>
      </c>
      <c r="AB517" s="25" t="s">
        <v>664</v>
      </c>
      <c r="AC517" s="25" t="s">
        <v>664</v>
      </c>
      <c r="AD517" s="25">
        <v>0</v>
      </c>
      <c r="AE517" s="25" t="s">
        <v>995</v>
      </c>
      <c r="AF517" s="25">
        <v>-23.365689973573112</v>
      </c>
      <c r="AG517" s="25">
        <v>-69.817713088122971</v>
      </c>
      <c r="AI517" s="25" t="s">
        <v>1629</v>
      </c>
      <c r="AO517" s="25" t="s">
        <v>662</v>
      </c>
      <c r="AR517" s="17" t="s">
        <v>1630</v>
      </c>
      <c r="AS517" s="17" t="s">
        <v>1630</v>
      </c>
    </row>
    <row r="518" spans="1:45">
      <c r="A518" s="25">
        <v>3</v>
      </c>
      <c r="B518" s="25" t="str">
        <f>IF(A518="","",IFERROR(VLOOKUP(A518,Campaña!$A$2:$K$100000,2,0),"ID NO EXISTE"))</f>
        <v>Invierno 2022</v>
      </c>
      <c r="C518" s="25">
        <v>33</v>
      </c>
      <c r="D518" s="25" t="str">
        <f>IF(C518="","",IFERROR(CONCATENATE(VLOOKUP(C518,EstacionReplica!$A$1:$W$99981,2,0)," - ",VLOOKUP(C518,EstacionReplica!$A$1:$W$99981,3,0)," - ",VLOOKUP(C518,EstacionReplica!$A$1:$W$99981,4,0)),"ID NO EXISTE"))</f>
        <v>H033 - Registro individual - 1</v>
      </c>
      <c r="E518" s="25">
        <v>2022</v>
      </c>
      <c r="F518" s="25">
        <v>8</v>
      </c>
      <c r="G518" s="25">
        <v>9</v>
      </c>
      <c r="H518" s="85">
        <v>0.55972222222222201</v>
      </c>
      <c r="I518" s="25" t="s">
        <v>694</v>
      </c>
      <c r="J518" s="25">
        <v>1</v>
      </c>
      <c r="K518" s="25" t="s">
        <v>668</v>
      </c>
      <c r="L518" s="25" t="s">
        <v>1554</v>
      </c>
      <c r="Z518" s="25" t="s">
        <v>888</v>
      </c>
      <c r="AB518" s="25" t="s">
        <v>664</v>
      </c>
      <c r="AC518" s="25" t="s">
        <v>664</v>
      </c>
      <c r="AD518" s="25">
        <v>0</v>
      </c>
      <c r="AE518" s="25" t="s">
        <v>995</v>
      </c>
      <c r="AF518" s="25">
        <v>-23.396427082806355</v>
      </c>
      <c r="AG518" s="25">
        <v>-69.828020406941675</v>
      </c>
      <c r="AI518" s="25" t="s">
        <v>1629</v>
      </c>
      <c r="AO518" s="25" t="s">
        <v>662</v>
      </c>
      <c r="AR518" s="17" t="s">
        <v>1630</v>
      </c>
      <c r="AS518" s="17" t="s">
        <v>1630</v>
      </c>
    </row>
    <row r="519" spans="1:45">
      <c r="A519" s="25">
        <v>3</v>
      </c>
      <c r="B519" s="25" t="str">
        <f>IF(A519="","",IFERROR(VLOOKUP(A519,Campaña!$A$2:$K$100000,2,0),"ID NO EXISTE"))</f>
        <v>Invierno 2022</v>
      </c>
      <c r="C519" s="25">
        <v>34</v>
      </c>
      <c r="D519" s="25" t="str">
        <f>IF(C519="","",IFERROR(CONCATENATE(VLOOKUP(C519,EstacionReplica!$A$1:$W$99981,2,0)," - ",VLOOKUP(C519,EstacionReplica!$A$1:$W$99981,3,0)," - ",VLOOKUP(C519,EstacionReplica!$A$1:$W$99981,4,0)),"ID NO EXISTE"))</f>
        <v>H034 - Registro individual - 1</v>
      </c>
      <c r="E519" s="25">
        <v>2022</v>
      </c>
      <c r="F519" s="25">
        <v>8</v>
      </c>
      <c r="G519" s="25">
        <v>9</v>
      </c>
      <c r="H519" s="85">
        <v>0.55972222222222201</v>
      </c>
      <c r="I519" s="25" t="s">
        <v>694</v>
      </c>
      <c r="J519" s="25">
        <v>1</v>
      </c>
      <c r="K519" s="25" t="s">
        <v>668</v>
      </c>
      <c r="L519" s="25" t="s">
        <v>1554</v>
      </c>
      <c r="Z519" s="25" t="s">
        <v>888</v>
      </c>
      <c r="AB519" s="25" t="s">
        <v>664</v>
      </c>
      <c r="AC519" s="25" t="s">
        <v>664</v>
      </c>
      <c r="AD519" s="25">
        <v>0</v>
      </c>
      <c r="AE519" s="25" t="s">
        <v>995</v>
      </c>
      <c r="AF519" s="25">
        <v>-23.428080366272585</v>
      </c>
      <c r="AG519" s="25">
        <v>-69.839111755643785</v>
      </c>
      <c r="AI519" s="25" t="s">
        <v>1629</v>
      </c>
      <c r="AO519" s="25" t="s">
        <v>662</v>
      </c>
      <c r="AR519" s="17" t="s">
        <v>1630</v>
      </c>
      <c r="AS519" s="17" t="s">
        <v>1630</v>
      </c>
    </row>
    <row r="520" spans="1:45">
      <c r="A520" s="25">
        <v>3</v>
      </c>
      <c r="B520" s="25" t="str">
        <f>IF(A520="","",IFERROR(VLOOKUP(A520,Campaña!$A$2:$K$100000,2,0),"ID NO EXISTE"))</f>
        <v>Invierno 2022</v>
      </c>
      <c r="C520" s="25">
        <v>37</v>
      </c>
      <c r="D520" s="25" t="str">
        <f>IF(C520="","",IFERROR(CONCATENATE(VLOOKUP(C520,EstacionReplica!$A$1:$W$99981,2,0)," - ",VLOOKUP(C520,EstacionReplica!$A$1:$W$99981,3,0)," - ",VLOOKUP(C520,EstacionReplica!$A$1:$W$99981,4,0)),"ID NO EXISTE"))</f>
        <v>H037 - Registro individual - 1</v>
      </c>
      <c r="E520" s="25">
        <v>2022</v>
      </c>
      <c r="F520" s="25">
        <v>8</v>
      </c>
      <c r="G520" s="25">
        <v>9</v>
      </c>
      <c r="H520" s="85">
        <v>0.55972222222222201</v>
      </c>
      <c r="I520" s="25" t="s">
        <v>694</v>
      </c>
      <c r="J520" s="25">
        <v>1</v>
      </c>
      <c r="K520" s="25" t="s">
        <v>668</v>
      </c>
      <c r="L520" s="25" t="s">
        <v>1554</v>
      </c>
      <c r="Z520" s="25" t="s">
        <v>888</v>
      </c>
      <c r="AB520" s="25" t="s">
        <v>664</v>
      </c>
      <c r="AC520" s="25" t="s">
        <v>664</v>
      </c>
      <c r="AD520" s="25">
        <v>0</v>
      </c>
      <c r="AE520" s="25" t="s">
        <v>995</v>
      </c>
      <c r="AF520" s="25">
        <v>-23.49143793102574</v>
      </c>
      <c r="AG520" s="25">
        <v>-69.84147088111628</v>
      </c>
      <c r="AI520" s="25" t="s">
        <v>1629</v>
      </c>
      <c r="AO520" s="25" t="s">
        <v>662</v>
      </c>
      <c r="AR520" s="17" t="s">
        <v>1630</v>
      </c>
      <c r="AS520" s="17" t="s">
        <v>1630</v>
      </c>
    </row>
    <row r="521" spans="1:45">
      <c r="A521" s="25">
        <v>3</v>
      </c>
      <c r="B521" s="25" t="str">
        <f>IF(A521="","",IFERROR(VLOOKUP(A521,Campaña!$A$2:$K$100000,2,0),"ID NO EXISTE"))</f>
        <v>Invierno 2022</v>
      </c>
      <c r="C521" s="25">
        <v>60</v>
      </c>
      <c r="D521" s="25" t="str">
        <f>IF(C521="","",IFERROR(CONCATENATE(VLOOKUP(C521,EstacionReplica!$A$1:$W$99981,2,0)," - ",VLOOKUP(C521,EstacionReplica!$A$1:$W$99981,3,0)," - ",VLOOKUP(C521,EstacionReplica!$A$1:$W$99981,4,0)),"ID NO EXISTE"))</f>
        <v>H060 - Registro individual - 1</v>
      </c>
      <c r="E521" s="25">
        <v>2022</v>
      </c>
      <c r="F521" s="25">
        <v>8</v>
      </c>
      <c r="G521" s="25">
        <v>9</v>
      </c>
      <c r="H521" s="85">
        <v>0.55972222222222201</v>
      </c>
      <c r="I521" s="25" t="s">
        <v>694</v>
      </c>
      <c r="J521" s="25">
        <v>1</v>
      </c>
      <c r="K521" s="25" t="s">
        <v>668</v>
      </c>
      <c r="L521" s="25" t="s">
        <v>1554</v>
      </c>
      <c r="Z521" s="25" t="s">
        <v>888</v>
      </c>
      <c r="AB521" s="25" t="s">
        <v>664</v>
      </c>
      <c r="AC521" s="25" t="s">
        <v>664</v>
      </c>
      <c r="AD521" s="25">
        <v>0</v>
      </c>
      <c r="AE521" s="25" t="s">
        <v>995</v>
      </c>
      <c r="AF521" s="25">
        <v>-24.14517645510854</v>
      </c>
      <c r="AG521" s="25">
        <v>-69.741231069446854</v>
      </c>
      <c r="AI521" s="25" t="s">
        <v>1629</v>
      </c>
      <c r="AO521" s="25" t="s">
        <v>662</v>
      </c>
      <c r="AR521" s="17" t="s">
        <v>1630</v>
      </c>
      <c r="AS521" s="17" t="s">
        <v>1630</v>
      </c>
    </row>
    <row r="522" spans="1:45">
      <c r="A522" s="25">
        <v>3</v>
      </c>
      <c r="B522" s="25" t="str">
        <f>IF(A522="","",IFERROR(VLOOKUP(A522,Campaña!$A$2:$K$100000,2,0),"ID NO EXISTE"))</f>
        <v>Invierno 2022</v>
      </c>
      <c r="C522" s="25">
        <v>62</v>
      </c>
      <c r="D522" s="25" t="str">
        <f>IF(C522="","",IFERROR(CONCATENATE(VLOOKUP(C522,EstacionReplica!$A$1:$W$99981,2,0)," - ",VLOOKUP(C522,EstacionReplica!$A$1:$W$99981,3,0)," - ",VLOOKUP(C522,EstacionReplica!$A$1:$W$99981,4,0)),"ID NO EXISTE"))</f>
        <v>H062 - Registro individual - 1</v>
      </c>
      <c r="E522" s="25">
        <v>2022</v>
      </c>
      <c r="F522" s="25">
        <v>8</v>
      </c>
      <c r="G522" s="25">
        <v>9</v>
      </c>
      <c r="H522" s="85">
        <v>0.55972222222222201</v>
      </c>
      <c r="I522" s="25" t="s">
        <v>694</v>
      </c>
      <c r="J522" s="25">
        <v>1</v>
      </c>
      <c r="K522" s="25" t="s">
        <v>668</v>
      </c>
      <c r="L522" s="25" t="s">
        <v>1554</v>
      </c>
      <c r="Z522" s="25" t="s">
        <v>888</v>
      </c>
      <c r="AB522" s="25" t="s">
        <v>664</v>
      </c>
      <c r="AC522" s="25" t="s">
        <v>664</v>
      </c>
      <c r="AD522" s="25">
        <v>0</v>
      </c>
      <c r="AE522" s="25" t="s">
        <v>995</v>
      </c>
      <c r="AF522" s="25">
        <v>-24.252118642359743</v>
      </c>
      <c r="AG522" s="25">
        <v>-69.75051806777779</v>
      </c>
      <c r="AI522" s="25" t="s">
        <v>1629</v>
      </c>
      <c r="AO522" s="25" t="s">
        <v>662</v>
      </c>
      <c r="AR522" s="17" t="s">
        <v>1630</v>
      </c>
      <c r="AS522" s="17" t="s">
        <v>1630</v>
      </c>
    </row>
    <row r="523" spans="1:45">
      <c r="A523" s="25">
        <v>3</v>
      </c>
      <c r="B523" s="25" t="str">
        <f>IF(A523="","",IFERROR(VLOOKUP(A523,Campaña!$A$2:$K$100000,2,0),"ID NO EXISTE"))</f>
        <v>Invierno 2022</v>
      </c>
      <c r="C523" s="25">
        <v>65</v>
      </c>
      <c r="D523" s="25" t="str">
        <f>IF(C523="","",IFERROR(CONCATENATE(VLOOKUP(C523,EstacionReplica!$A$1:$W$99981,2,0)," - ",VLOOKUP(C523,EstacionReplica!$A$1:$W$99981,3,0)," - ",VLOOKUP(C523,EstacionReplica!$A$1:$W$99981,4,0)),"ID NO EXISTE"))</f>
        <v>H065 - Registro individual - 1</v>
      </c>
      <c r="E523" s="25">
        <v>2022</v>
      </c>
      <c r="F523" s="25">
        <v>8</v>
      </c>
      <c r="G523" s="25">
        <v>9</v>
      </c>
      <c r="H523" s="85">
        <v>0.55972222222222201</v>
      </c>
      <c r="I523" s="25" t="s">
        <v>694</v>
      </c>
      <c r="J523" s="25">
        <v>1</v>
      </c>
      <c r="K523" s="25" t="s">
        <v>668</v>
      </c>
      <c r="L523" s="25" t="s">
        <v>1554</v>
      </c>
      <c r="Z523" s="25" t="s">
        <v>888</v>
      </c>
      <c r="AB523" s="25" t="s">
        <v>664</v>
      </c>
      <c r="AC523" s="25" t="s">
        <v>664</v>
      </c>
      <c r="AD523" s="25">
        <v>0</v>
      </c>
      <c r="AE523" s="25" t="s">
        <v>995</v>
      </c>
      <c r="AF523" s="25">
        <v>-24.360261771970162</v>
      </c>
      <c r="AG523" s="25">
        <v>-69.744815359413749</v>
      </c>
      <c r="AI523" s="25" t="s">
        <v>1629</v>
      </c>
      <c r="AO523" s="25" t="s">
        <v>662</v>
      </c>
      <c r="AR523" s="17" t="s">
        <v>1630</v>
      </c>
      <c r="AS523" s="17" t="s">
        <v>1630</v>
      </c>
    </row>
    <row r="524" spans="1:45">
      <c r="A524" s="25">
        <v>3</v>
      </c>
      <c r="B524" s="25" t="str">
        <f>IF(A524="","",IFERROR(VLOOKUP(A524,Campaña!$A$2:$K$100000,2,0),"ID NO EXISTE"))</f>
        <v>Invierno 2022</v>
      </c>
      <c r="C524" s="25">
        <v>67</v>
      </c>
      <c r="D524" s="25" t="str">
        <f>IF(C524="","",IFERROR(CONCATENATE(VLOOKUP(C524,EstacionReplica!$A$1:$W$99981,2,0)," - ",VLOOKUP(C524,EstacionReplica!$A$1:$W$99981,3,0)," - ",VLOOKUP(C524,EstacionReplica!$A$1:$W$99981,4,0)),"ID NO EXISTE"))</f>
        <v>H067 - Registro individual - 1</v>
      </c>
      <c r="E524" s="25">
        <v>2022</v>
      </c>
      <c r="F524" s="25">
        <v>8</v>
      </c>
      <c r="G524" s="25">
        <v>9</v>
      </c>
      <c r="H524" s="85">
        <v>0.55972222222222201</v>
      </c>
      <c r="I524" s="25" t="s">
        <v>694</v>
      </c>
      <c r="J524" s="25">
        <v>1</v>
      </c>
      <c r="K524" s="25" t="s">
        <v>668</v>
      </c>
      <c r="L524" s="25" t="s">
        <v>1554</v>
      </c>
      <c r="Z524" s="25" t="s">
        <v>888</v>
      </c>
      <c r="AB524" s="25" t="s">
        <v>664</v>
      </c>
      <c r="AC524" s="25" t="s">
        <v>664</v>
      </c>
      <c r="AD524" s="25">
        <v>0</v>
      </c>
      <c r="AE524" s="25" t="s">
        <v>995</v>
      </c>
      <c r="AF524" s="25">
        <v>-24.538232221825584</v>
      </c>
      <c r="AG524" s="25">
        <v>-69.720518861277867</v>
      </c>
      <c r="AI524" s="25" t="s">
        <v>1629</v>
      </c>
      <c r="AO524" s="25" t="s">
        <v>662</v>
      </c>
      <c r="AR524" s="17" t="s">
        <v>1630</v>
      </c>
      <c r="AS524" s="17" t="s">
        <v>1630</v>
      </c>
    </row>
    <row r="525" spans="1:45">
      <c r="A525" s="25">
        <v>3</v>
      </c>
      <c r="B525" s="25" t="str">
        <f>IF(A525="","",IFERROR(VLOOKUP(A525,Campaña!$A$2:$K$100000,2,0),"ID NO EXISTE"))</f>
        <v>Invierno 2022</v>
      </c>
      <c r="C525" s="25">
        <v>75</v>
      </c>
      <c r="D525" s="25" t="str">
        <f>IF(C525="","",IFERROR(CONCATENATE(VLOOKUP(C525,EstacionReplica!$A$1:$W$99981,2,0)," - ",VLOOKUP(C525,EstacionReplica!$A$1:$W$99981,3,0)," - ",VLOOKUP(C525,EstacionReplica!$A$1:$W$99981,4,0)),"ID NO EXISTE"))</f>
        <v>H075 - Registro individual - 1</v>
      </c>
      <c r="E525" s="25">
        <v>2022</v>
      </c>
      <c r="F525" s="25">
        <v>8</v>
      </c>
      <c r="G525" s="25">
        <v>9</v>
      </c>
      <c r="H525" s="85">
        <v>0.55972222222222201</v>
      </c>
      <c r="I525" s="25" t="s">
        <v>694</v>
      </c>
      <c r="J525" s="25">
        <v>1</v>
      </c>
      <c r="K525" s="25" t="s">
        <v>668</v>
      </c>
      <c r="L525" s="25" t="s">
        <v>1554</v>
      </c>
      <c r="Z525" s="25" t="s">
        <v>888</v>
      </c>
      <c r="AB525" s="25" t="s">
        <v>664</v>
      </c>
      <c r="AC525" s="25" t="s">
        <v>664</v>
      </c>
      <c r="AD525" s="25">
        <v>0</v>
      </c>
      <c r="AE525" s="25" t="s">
        <v>995</v>
      </c>
      <c r="AF525" s="25">
        <v>-24.894124514614401</v>
      </c>
      <c r="AG525" s="25">
        <v>-69.68800651349045</v>
      </c>
      <c r="AI525" s="25" t="s">
        <v>1629</v>
      </c>
      <c r="AO525" s="25" t="s">
        <v>662</v>
      </c>
      <c r="AR525" s="17" t="s">
        <v>1630</v>
      </c>
      <c r="AS525" s="17" t="s">
        <v>1630</v>
      </c>
    </row>
    <row r="526" spans="1:45">
      <c r="A526" s="25">
        <v>3</v>
      </c>
      <c r="B526" s="25" t="str">
        <f>IF(A526="","",IFERROR(VLOOKUP(A526,Campaña!$A$2:$K$100000,2,0),"ID NO EXISTE"))</f>
        <v>Invierno 2022</v>
      </c>
      <c r="C526" s="25">
        <v>76</v>
      </c>
      <c r="D526" s="25" t="str">
        <f>IF(C526="","",IFERROR(CONCATENATE(VLOOKUP(C526,EstacionReplica!$A$1:$W$99981,2,0)," - ",VLOOKUP(C526,EstacionReplica!$A$1:$W$99981,3,0)," - ",VLOOKUP(C526,EstacionReplica!$A$1:$W$99981,4,0)),"ID NO EXISTE"))</f>
        <v>H076 - Registro individual - 1</v>
      </c>
      <c r="E526" s="25">
        <v>2022</v>
      </c>
      <c r="F526" s="25">
        <v>8</v>
      </c>
      <c r="G526" s="25">
        <v>9</v>
      </c>
      <c r="H526" s="85">
        <v>0.55972222222222201</v>
      </c>
      <c r="I526" s="25" t="s">
        <v>694</v>
      </c>
      <c r="J526" s="25">
        <v>1</v>
      </c>
      <c r="K526" s="25" t="s">
        <v>668</v>
      </c>
      <c r="L526" s="25" t="s">
        <v>1554</v>
      </c>
      <c r="Z526" s="25" t="s">
        <v>888</v>
      </c>
      <c r="AB526" s="25" t="s">
        <v>664</v>
      </c>
      <c r="AC526" s="25" t="s">
        <v>664</v>
      </c>
      <c r="AD526" s="25">
        <v>0</v>
      </c>
      <c r="AE526" s="25" t="s">
        <v>995</v>
      </c>
      <c r="AF526" s="25">
        <v>-24.966112450054066</v>
      </c>
      <c r="AG526" s="25">
        <v>-69.689139335365567</v>
      </c>
      <c r="AI526" s="25" t="s">
        <v>1629</v>
      </c>
      <c r="AO526" s="25" t="s">
        <v>662</v>
      </c>
      <c r="AR526" s="17" t="s">
        <v>1630</v>
      </c>
      <c r="AS526" s="17" t="s">
        <v>1630</v>
      </c>
    </row>
    <row r="527" spans="1:45">
      <c r="A527" s="25">
        <v>3</v>
      </c>
      <c r="B527" s="25" t="str">
        <f>IF(A527="","",IFERROR(VLOOKUP(A527,Campaña!$A$2:$K$100000,2,0),"ID NO EXISTE"))</f>
        <v>Invierno 2022</v>
      </c>
      <c r="C527" s="25">
        <v>80</v>
      </c>
      <c r="D527" s="25" t="str">
        <f>IF(C527="","",IFERROR(CONCATENATE(VLOOKUP(C527,EstacionReplica!$A$1:$W$99981,2,0)," - ",VLOOKUP(C527,EstacionReplica!$A$1:$W$99981,3,0)," - ",VLOOKUP(C527,EstacionReplica!$A$1:$W$99981,4,0)),"ID NO EXISTE"))</f>
        <v>H080 - Registro individual - 1</v>
      </c>
      <c r="E527" s="25">
        <v>2022</v>
      </c>
      <c r="F527" s="25">
        <v>8</v>
      </c>
      <c r="G527" s="25">
        <v>9</v>
      </c>
      <c r="H527" s="85">
        <v>0.55972222222222201</v>
      </c>
      <c r="I527" s="25" t="s">
        <v>694</v>
      </c>
      <c r="J527" s="25">
        <v>1</v>
      </c>
      <c r="K527" s="25" t="s">
        <v>668</v>
      </c>
      <c r="L527" s="25" t="s">
        <v>1554</v>
      </c>
      <c r="Z527" s="25" t="s">
        <v>888</v>
      </c>
      <c r="AB527" s="25" t="s">
        <v>664</v>
      </c>
      <c r="AC527" s="25" t="s">
        <v>664</v>
      </c>
      <c r="AD527" s="25">
        <v>0</v>
      </c>
      <c r="AE527" s="25" t="s">
        <v>995</v>
      </c>
      <c r="AF527" s="25">
        <v>-25.168246334162294</v>
      </c>
      <c r="AG527" s="25">
        <v>-69.730121659610276</v>
      </c>
      <c r="AI527" s="25" t="s">
        <v>1629</v>
      </c>
      <c r="AO527" s="25" t="s">
        <v>662</v>
      </c>
      <c r="AR527" s="17" t="s">
        <v>1630</v>
      </c>
      <c r="AS527" s="17" t="s">
        <v>1630</v>
      </c>
    </row>
    <row r="528" spans="1:45">
      <c r="A528" s="25">
        <v>3</v>
      </c>
      <c r="B528" s="25" t="str">
        <f>IF(A528="","",IFERROR(VLOOKUP(A528,Campaña!$A$2:$K$100000,2,0),"ID NO EXISTE"))</f>
        <v>Invierno 2022</v>
      </c>
      <c r="C528" s="25">
        <v>81</v>
      </c>
      <c r="D528" s="25" t="str">
        <f>IF(C528="","",IFERROR(CONCATENATE(VLOOKUP(C528,EstacionReplica!$A$1:$W$99981,2,0)," - ",VLOOKUP(C528,EstacionReplica!$A$1:$W$99981,3,0)," - ",VLOOKUP(C528,EstacionReplica!$A$1:$W$99981,4,0)),"ID NO EXISTE"))</f>
        <v>H081 - Registro individual - 1</v>
      </c>
      <c r="E528" s="25">
        <v>2022</v>
      </c>
      <c r="F528" s="25">
        <v>8</v>
      </c>
      <c r="G528" s="25">
        <v>9</v>
      </c>
      <c r="H528" s="85">
        <v>0.55972222222222201</v>
      </c>
      <c r="I528" s="25" t="s">
        <v>694</v>
      </c>
      <c r="J528" s="25">
        <v>1</v>
      </c>
      <c r="K528" s="25" t="s">
        <v>668</v>
      </c>
      <c r="L528" s="25" t="s">
        <v>1554</v>
      </c>
      <c r="Z528" s="25" t="s">
        <v>888</v>
      </c>
      <c r="AB528" s="25" t="s">
        <v>664</v>
      </c>
      <c r="AC528" s="25" t="s">
        <v>664</v>
      </c>
      <c r="AD528" s="25">
        <v>0</v>
      </c>
      <c r="AE528" s="25" t="s">
        <v>995</v>
      </c>
      <c r="AF528" s="25">
        <v>-25.235231991694413</v>
      </c>
      <c r="AG528" s="25">
        <v>-69.739536199706905</v>
      </c>
      <c r="AI528" s="25" t="s">
        <v>1629</v>
      </c>
      <c r="AO528" s="25" t="s">
        <v>662</v>
      </c>
      <c r="AR528" s="17" t="s">
        <v>1630</v>
      </c>
      <c r="AS528" s="17" t="s">
        <v>1630</v>
      </c>
    </row>
    <row r="529" spans="1:45">
      <c r="A529" s="25">
        <v>3</v>
      </c>
      <c r="B529" s="25" t="str">
        <f>IF(A529="","",IFERROR(VLOOKUP(A529,Campaña!$A$2:$K$100000,2,0),"ID NO EXISTE"))</f>
        <v>Invierno 2022</v>
      </c>
      <c r="C529" s="25">
        <v>93</v>
      </c>
      <c r="D529" s="25" t="str">
        <f>IF(C529="","",IFERROR(CONCATENATE(VLOOKUP(C529,EstacionReplica!$A$1:$W$99981,2,0)," - ",VLOOKUP(C529,EstacionReplica!$A$1:$W$99981,3,0)," - ",VLOOKUP(C529,EstacionReplica!$A$1:$W$99981,4,0)),"ID NO EXISTE"))</f>
        <v>H093 - Registro individual - 1</v>
      </c>
      <c r="E529" s="25">
        <v>2022</v>
      </c>
      <c r="F529" s="25">
        <v>8</v>
      </c>
      <c r="G529" s="25">
        <v>9</v>
      </c>
      <c r="H529" s="85">
        <v>0.55972222222222201</v>
      </c>
      <c r="I529" s="25" t="s">
        <v>694</v>
      </c>
      <c r="J529" s="25">
        <v>1</v>
      </c>
      <c r="K529" s="25" t="s">
        <v>668</v>
      </c>
      <c r="L529" s="25" t="s">
        <v>1554</v>
      </c>
      <c r="Z529" s="25" t="s">
        <v>888</v>
      </c>
      <c r="AB529" s="25" t="s">
        <v>664</v>
      </c>
      <c r="AC529" s="25" t="s">
        <v>664</v>
      </c>
      <c r="AD529" s="25">
        <v>0</v>
      </c>
      <c r="AE529" s="25" t="s">
        <v>995</v>
      </c>
      <c r="AF529" s="25">
        <v>-25.95467569692817</v>
      </c>
      <c r="AG529" s="25">
        <v>-69.759424926051508</v>
      </c>
      <c r="AI529" s="25" t="s">
        <v>1629</v>
      </c>
      <c r="AO529" s="25" t="s">
        <v>662</v>
      </c>
      <c r="AR529" s="17" t="s">
        <v>1630</v>
      </c>
      <c r="AS529" s="17" t="s">
        <v>1630</v>
      </c>
    </row>
    <row r="530" spans="1:45">
      <c r="A530" s="25">
        <v>3</v>
      </c>
      <c r="B530" s="25" t="str">
        <f>IF(A530="","",IFERROR(VLOOKUP(A530,Campaña!$A$2:$K$100000,2,0),"ID NO EXISTE"))</f>
        <v>Invierno 2022</v>
      </c>
      <c r="C530" s="25">
        <v>94</v>
      </c>
      <c r="D530" s="25" t="str">
        <f>IF(C530="","",IFERROR(CONCATENATE(VLOOKUP(C530,EstacionReplica!$A$1:$W$99981,2,0)," - ",VLOOKUP(C530,EstacionReplica!$A$1:$W$99981,3,0)," - ",VLOOKUP(C530,EstacionReplica!$A$1:$W$99981,4,0)),"ID NO EXISTE"))</f>
        <v>H094 - Registro individual - 1</v>
      </c>
      <c r="E530" s="25">
        <v>2022</v>
      </c>
      <c r="F530" s="25">
        <v>8</v>
      </c>
      <c r="G530" s="25">
        <v>9</v>
      </c>
      <c r="H530" s="85">
        <v>0.55972222222222201</v>
      </c>
      <c r="I530" s="25" t="s">
        <v>694</v>
      </c>
      <c r="J530" s="25">
        <v>1</v>
      </c>
      <c r="K530" s="25" t="s">
        <v>668</v>
      </c>
      <c r="L530" s="25" t="s">
        <v>1554</v>
      </c>
      <c r="Z530" s="25" t="s">
        <v>888</v>
      </c>
      <c r="AB530" s="25" t="s">
        <v>664</v>
      </c>
      <c r="AC530" s="25" t="s">
        <v>664</v>
      </c>
      <c r="AD530" s="25">
        <v>0</v>
      </c>
      <c r="AE530" s="25" t="s">
        <v>995</v>
      </c>
      <c r="AF530" s="25">
        <v>-26.009326160313496</v>
      </c>
      <c r="AG530" s="25">
        <v>-69.746406173559151</v>
      </c>
      <c r="AI530" s="25" t="s">
        <v>1629</v>
      </c>
      <c r="AO530" s="25" t="s">
        <v>662</v>
      </c>
      <c r="AR530" s="17" t="s">
        <v>1630</v>
      </c>
      <c r="AS530" s="17" t="s">
        <v>1630</v>
      </c>
    </row>
    <row r="531" spans="1:45">
      <c r="A531" s="25">
        <v>3</v>
      </c>
      <c r="B531" s="25" t="str">
        <f>IF(A531="","",IFERROR(VLOOKUP(A531,Campaña!$A$2:$K$100000,2,0),"ID NO EXISTE"))</f>
        <v>Invierno 2022</v>
      </c>
      <c r="C531" s="25">
        <v>95</v>
      </c>
      <c r="D531" s="25" t="str">
        <f>IF(C531="","",IFERROR(CONCATENATE(VLOOKUP(C531,EstacionReplica!$A$1:$W$99981,2,0)," - ",VLOOKUP(C531,EstacionReplica!$A$1:$W$99981,3,0)," - ",VLOOKUP(C531,EstacionReplica!$A$1:$W$99981,4,0)),"ID NO EXISTE"))</f>
        <v>H095 - Registro individual - 1</v>
      </c>
      <c r="E531" s="25">
        <v>2022</v>
      </c>
      <c r="F531" s="25">
        <v>8</v>
      </c>
      <c r="G531" s="25">
        <v>9</v>
      </c>
      <c r="H531" s="85">
        <v>0.55972222222222201</v>
      </c>
      <c r="I531" s="25" t="s">
        <v>694</v>
      </c>
      <c r="J531" s="25">
        <v>1</v>
      </c>
      <c r="K531" s="25" t="s">
        <v>668</v>
      </c>
      <c r="L531" s="25" t="s">
        <v>1554</v>
      </c>
      <c r="Z531" s="25" t="s">
        <v>888</v>
      </c>
      <c r="AB531" s="25" t="s">
        <v>664</v>
      </c>
      <c r="AC531" s="25" t="s">
        <v>664</v>
      </c>
      <c r="AD531" s="25">
        <v>0</v>
      </c>
      <c r="AE531" s="25" t="s">
        <v>995</v>
      </c>
      <c r="AF531" s="25">
        <v>-26.046237591836054</v>
      </c>
      <c r="AG531" s="25">
        <v>-69.73949289024749</v>
      </c>
      <c r="AI531" s="25" t="s">
        <v>1629</v>
      </c>
      <c r="AO531" s="25" t="s">
        <v>662</v>
      </c>
      <c r="AR531" s="17" t="s">
        <v>1630</v>
      </c>
      <c r="AS531" s="17" t="s">
        <v>1630</v>
      </c>
    </row>
    <row r="532" spans="1:45">
      <c r="A532" s="25">
        <v>3</v>
      </c>
      <c r="B532" s="25" t="str">
        <f>IF(A532="","",IFERROR(VLOOKUP(A532,Campaña!$A$2:$K$100000,2,0),"ID NO EXISTE"))</f>
        <v>Invierno 2022</v>
      </c>
      <c r="C532" s="25">
        <v>96</v>
      </c>
      <c r="D532" s="25" t="str">
        <f>IF(C532="","",IFERROR(CONCATENATE(VLOOKUP(C532,EstacionReplica!$A$1:$W$99981,2,0)," - ",VLOOKUP(C532,EstacionReplica!$A$1:$W$99981,3,0)," - ",VLOOKUP(C532,EstacionReplica!$A$1:$W$99981,4,0)),"ID NO EXISTE"))</f>
        <v>H096 - Registro individual - 1</v>
      </c>
      <c r="E532" s="25">
        <v>2022</v>
      </c>
      <c r="F532" s="25">
        <v>8</v>
      </c>
      <c r="G532" s="25">
        <v>9</v>
      </c>
      <c r="H532" s="85">
        <v>0.55972222222222201</v>
      </c>
      <c r="I532" s="25" t="s">
        <v>694</v>
      </c>
      <c r="J532" s="25">
        <v>1</v>
      </c>
      <c r="K532" s="25" t="s">
        <v>668</v>
      </c>
      <c r="L532" s="25" t="s">
        <v>1554</v>
      </c>
      <c r="Z532" s="25" t="s">
        <v>888</v>
      </c>
      <c r="AB532" s="25" t="s">
        <v>664</v>
      </c>
      <c r="AC532" s="25" t="s">
        <v>664</v>
      </c>
      <c r="AD532" s="25">
        <v>0</v>
      </c>
      <c r="AE532" s="25" t="s">
        <v>995</v>
      </c>
      <c r="AF532" s="25">
        <v>-26.081118754087683</v>
      </c>
      <c r="AG532" s="25">
        <v>-69.751550273778562</v>
      </c>
      <c r="AI532" s="25" t="s">
        <v>1629</v>
      </c>
      <c r="AO532" s="25" t="s">
        <v>662</v>
      </c>
      <c r="AR532" s="17" t="s">
        <v>1630</v>
      </c>
      <c r="AS532" s="17" t="s">
        <v>1630</v>
      </c>
    </row>
    <row r="533" spans="1:45">
      <c r="A533" s="25">
        <v>3</v>
      </c>
      <c r="B533" s="25" t="str">
        <f>IF(A533="","",IFERROR(VLOOKUP(A533,Campaña!$A$2:$K$100000,2,0),"ID NO EXISTE"))</f>
        <v>Invierno 2022</v>
      </c>
      <c r="C533" s="25">
        <v>97</v>
      </c>
      <c r="D533" s="25" t="str">
        <f>IF(C533="","",IFERROR(CONCATENATE(VLOOKUP(C533,EstacionReplica!$A$1:$W$99981,2,0)," - ",VLOOKUP(C533,EstacionReplica!$A$1:$W$99981,3,0)," - ",VLOOKUP(C533,EstacionReplica!$A$1:$W$99981,4,0)),"ID NO EXISTE"))</f>
        <v>H097 - Registro individual - 1</v>
      </c>
      <c r="E533" s="25">
        <v>2022</v>
      </c>
      <c r="F533" s="25">
        <v>8</v>
      </c>
      <c r="G533" s="25">
        <v>9</v>
      </c>
      <c r="H533" s="85">
        <v>0.55972222222222201</v>
      </c>
      <c r="I533" s="25" t="s">
        <v>694</v>
      </c>
      <c r="J533" s="25">
        <v>1</v>
      </c>
      <c r="K533" s="25" t="s">
        <v>668</v>
      </c>
      <c r="L533" s="25" t="s">
        <v>1554</v>
      </c>
      <c r="Z533" s="25" t="s">
        <v>888</v>
      </c>
      <c r="AB533" s="25" t="s">
        <v>664</v>
      </c>
      <c r="AC533" s="25" t="s">
        <v>664</v>
      </c>
      <c r="AD533" s="25">
        <v>0</v>
      </c>
      <c r="AE533" s="25" t="s">
        <v>995</v>
      </c>
      <c r="AF533" s="25">
        <v>-26.116583884131618</v>
      </c>
      <c r="AG533" s="25">
        <v>-69.765619178046563</v>
      </c>
      <c r="AI533" s="25" t="s">
        <v>1629</v>
      </c>
      <c r="AO533" s="25" t="s">
        <v>662</v>
      </c>
      <c r="AR533" s="17" t="s">
        <v>1630</v>
      </c>
      <c r="AS533" s="17" t="s">
        <v>1630</v>
      </c>
    </row>
    <row r="534" spans="1:45">
      <c r="A534" s="25">
        <v>3</v>
      </c>
      <c r="B534" s="25" t="str">
        <f>IF(A534="","",IFERROR(VLOOKUP(A534,Campaña!$A$2:$K$100000,2,0),"ID NO EXISTE"))</f>
        <v>Invierno 2022</v>
      </c>
      <c r="C534" s="25">
        <v>98</v>
      </c>
      <c r="D534" s="25" t="str">
        <f>IF(C534="","",IFERROR(CONCATENATE(VLOOKUP(C534,EstacionReplica!$A$1:$W$99981,2,0)," - ",VLOOKUP(C534,EstacionReplica!$A$1:$W$99981,3,0)," - ",VLOOKUP(C534,EstacionReplica!$A$1:$W$99981,4,0)),"ID NO EXISTE"))</f>
        <v>H098 - Registro individual - 1</v>
      </c>
      <c r="E534" s="25">
        <v>2022</v>
      </c>
      <c r="F534" s="25">
        <v>8</v>
      </c>
      <c r="G534" s="25">
        <v>9</v>
      </c>
      <c r="H534" s="85">
        <v>0.55972222222222201</v>
      </c>
      <c r="I534" s="25" t="s">
        <v>694</v>
      </c>
      <c r="J534" s="25">
        <v>1</v>
      </c>
      <c r="K534" s="25" t="s">
        <v>668</v>
      </c>
      <c r="L534" s="25" t="s">
        <v>1554</v>
      </c>
      <c r="Z534" s="25" t="s">
        <v>888</v>
      </c>
      <c r="AB534" s="25" t="s">
        <v>664</v>
      </c>
      <c r="AC534" s="25" t="s">
        <v>664</v>
      </c>
      <c r="AD534" s="25">
        <v>0</v>
      </c>
      <c r="AE534" s="25" t="s">
        <v>995</v>
      </c>
      <c r="AF534" s="25">
        <v>-26.15556468971873</v>
      </c>
      <c r="AG534" s="25">
        <v>-69.778759743833504</v>
      </c>
      <c r="AI534" s="25" t="s">
        <v>1629</v>
      </c>
      <c r="AO534" s="25" t="s">
        <v>662</v>
      </c>
      <c r="AR534" s="17" t="s">
        <v>1630</v>
      </c>
      <c r="AS534" s="17" t="s">
        <v>1630</v>
      </c>
    </row>
    <row r="535" spans="1:45">
      <c r="A535" s="25">
        <v>3</v>
      </c>
      <c r="B535" s="25" t="str">
        <f>IF(A535="","",IFERROR(VLOOKUP(A535,Campaña!$A$2:$K$100000,2,0),"ID NO EXISTE"))</f>
        <v>Invierno 2022</v>
      </c>
      <c r="C535" s="25">
        <v>102</v>
      </c>
      <c r="D535" s="25" t="str">
        <f>IF(C535="","",IFERROR(CONCATENATE(VLOOKUP(C535,EstacionReplica!$A$1:$W$99981,2,0)," - ",VLOOKUP(C535,EstacionReplica!$A$1:$W$99981,3,0)," - ",VLOOKUP(C535,EstacionReplica!$A$1:$W$99981,4,0)),"ID NO EXISTE"))</f>
        <v>H102 - Registro individual - 1</v>
      </c>
      <c r="E535" s="25">
        <v>2022</v>
      </c>
      <c r="F535" s="25">
        <v>8</v>
      </c>
      <c r="G535" s="25">
        <v>9</v>
      </c>
      <c r="H535" s="85">
        <v>0.55972222222222201</v>
      </c>
      <c r="I535" s="25" t="s">
        <v>694</v>
      </c>
      <c r="J535" s="25">
        <v>1</v>
      </c>
      <c r="K535" s="25" t="s">
        <v>668</v>
      </c>
      <c r="L535" s="25" t="s">
        <v>1554</v>
      </c>
      <c r="Z535" s="25" t="s">
        <v>888</v>
      </c>
      <c r="AB535" s="25" t="s">
        <v>664</v>
      </c>
      <c r="AC535" s="25" t="s">
        <v>664</v>
      </c>
      <c r="AD535" s="25">
        <v>0</v>
      </c>
      <c r="AE535" s="25" t="s">
        <v>995</v>
      </c>
      <c r="AF535" s="25">
        <v>-26.309250520755889</v>
      </c>
      <c r="AG535" s="25">
        <v>-69.890112101739064</v>
      </c>
      <c r="AI535" s="25" t="s">
        <v>1629</v>
      </c>
      <c r="AO535" s="25" t="s">
        <v>662</v>
      </c>
      <c r="AR535" s="17" t="s">
        <v>1630</v>
      </c>
      <c r="AS535" s="17" t="s">
        <v>1630</v>
      </c>
    </row>
    <row r="536" spans="1:45">
      <c r="A536" s="25">
        <v>3</v>
      </c>
      <c r="B536" s="25" t="str">
        <f>IF(A536="","",IFERROR(VLOOKUP(A536,Campaña!$A$2:$K$100000,2,0),"ID NO EXISTE"))</f>
        <v>Invierno 2022</v>
      </c>
      <c r="C536" s="25">
        <v>103</v>
      </c>
      <c r="D536" s="25" t="str">
        <f>IF(C536="","",IFERROR(CONCATENATE(VLOOKUP(C536,EstacionReplica!$A$1:$W$99981,2,0)," - ",VLOOKUP(C536,EstacionReplica!$A$1:$W$99981,3,0)," - ",VLOOKUP(C536,EstacionReplica!$A$1:$W$99981,4,0)),"ID NO EXISTE"))</f>
        <v>H103 - Registro individual - 1</v>
      </c>
      <c r="E536" s="25">
        <v>2022</v>
      </c>
      <c r="F536" s="25">
        <v>8</v>
      </c>
      <c r="G536" s="25">
        <v>9</v>
      </c>
      <c r="H536" s="85">
        <v>0.55972222222222201</v>
      </c>
      <c r="I536" s="25" t="s">
        <v>694</v>
      </c>
      <c r="J536" s="25">
        <v>1</v>
      </c>
      <c r="K536" s="25" t="s">
        <v>668</v>
      </c>
      <c r="L536" s="25" t="s">
        <v>1554</v>
      </c>
      <c r="Z536" s="25" t="s">
        <v>888</v>
      </c>
      <c r="AB536" s="25" t="s">
        <v>664</v>
      </c>
      <c r="AC536" s="25" t="s">
        <v>664</v>
      </c>
      <c r="AD536" s="25">
        <v>0</v>
      </c>
      <c r="AE536" s="25" t="s">
        <v>995</v>
      </c>
      <c r="AF536" s="25">
        <v>-26.332592565271167</v>
      </c>
      <c r="AG536" s="25">
        <v>-69.901252299444423</v>
      </c>
      <c r="AI536" s="25" t="s">
        <v>1629</v>
      </c>
      <c r="AO536" s="25" t="s">
        <v>662</v>
      </c>
      <c r="AR536" s="17" t="s">
        <v>1630</v>
      </c>
      <c r="AS536" s="17" t="s">
        <v>1630</v>
      </c>
    </row>
    <row r="537" spans="1:45">
      <c r="A537" s="25">
        <v>3</v>
      </c>
      <c r="B537" s="25" t="str">
        <f>IF(A537="","",IFERROR(VLOOKUP(A537,Campaña!$A$2:$K$100000,2,0),"ID NO EXISTE"))</f>
        <v>Invierno 2022</v>
      </c>
      <c r="C537" s="25">
        <v>104</v>
      </c>
      <c r="D537" s="25" t="str">
        <f>IF(C537="","",IFERROR(CONCATENATE(VLOOKUP(C537,EstacionReplica!$A$1:$W$99981,2,0)," - ",VLOOKUP(C537,EstacionReplica!$A$1:$W$99981,3,0)," - ",VLOOKUP(C537,EstacionReplica!$A$1:$W$99981,4,0)),"ID NO EXISTE"))</f>
        <v>H104 - Registro individual - 1</v>
      </c>
      <c r="E537" s="25">
        <v>2022</v>
      </c>
      <c r="F537" s="25">
        <v>8</v>
      </c>
      <c r="G537" s="25">
        <v>9</v>
      </c>
      <c r="H537" s="85">
        <v>0.55972222222222201</v>
      </c>
      <c r="I537" s="25" t="s">
        <v>694</v>
      </c>
      <c r="J537" s="25">
        <v>1</v>
      </c>
      <c r="K537" s="25" t="s">
        <v>668</v>
      </c>
      <c r="L537" s="25" t="s">
        <v>1554</v>
      </c>
      <c r="Z537" s="25" t="s">
        <v>888</v>
      </c>
      <c r="AB537" s="25" t="s">
        <v>664</v>
      </c>
      <c r="AC537" s="25" t="s">
        <v>664</v>
      </c>
      <c r="AD537" s="25">
        <v>0</v>
      </c>
      <c r="AE537" s="25" t="s">
        <v>995</v>
      </c>
      <c r="AF537" s="25">
        <v>-26.352865159619636</v>
      </c>
      <c r="AG537" s="25">
        <v>-69.903634172517144</v>
      </c>
      <c r="AI537" s="25" t="s">
        <v>1629</v>
      </c>
      <c r="AO537" s="25" t="s">
        <v>662</v>
      </c>
      <c r="AR537" s="17" t="s">
        <v>1630</v>
      </c>
      <c r="AS537" s="17" t="s">
        <v>1630</v>
      </c>
    </row>
    <row r="538" spans="1:45">
      <c r="A538" s="25">
        <v>3</v>
      </c>
      <c r="B538" s="25" t="str">
        <f>IF(A538="","",IFERROR(VLOOKUP(A538,Campaña!$A$2:$K$100000,2,0),"ID NO EXISTE"))</f>
        <v>Invierno 2022</v>
      </c>
      <c r="C538" s="25">
        <v>105</v>
      </c>
      <c r="D538" s="25" t="str">
        <f>IF(C538="","",IFERROR(CONCATENATE(VLOOKUP(C538,EstacionReplica!$A$1:$W$99981,2,0)," - ",VLOOKUP(C538,EstacionReplica!$A$1:$W$99981,3,0)," - ",VLOOKUP(C538,EstacionReplica!$A$1:$W$99981,4,0)),"ID NO EXISTE"))</f>
        <v>H105 - Registro individual - 1</v>
      </c>
      <c r="E538" s="25">
        <v>2022</v>
      </c>
      <c r="F538" s="25">
        <v>8</v>
      </c>
      <c r="G538" s="25">
        <v>9</v>
      </c>
      <c r="H538" s="85">
        <v>0.55972222222222201</v>
      </c>
      <c r="I538" s="25" t="s">
        <v>694</v>
      </c>
      <c r="J538" s="25">
        <v>1</v>
      </c>
      <c r="K538" s="25" t="s">
        <v>668</v>
      </c>
      <c r="L538" s="25" t="s">
        <v>1554</v>
      </c>
      <c r="Z538" s="25" t="s">
        <v>888</v>
      </c>
      <c r="AB538" s="25" t="s">
        <v>664</v>
      </c>
      <c r="AC538" s="25" t="s">
        <v>664</v>
      </c>
      <c r="AD538" s="25">
        <v>0</v>
      </c>
      <c r="AE538" s="25" t="s">
        <v>995</v>
      </c>
      <c r="AF538" s="25">
        <v>-26.381068588216468</v>
      </c>
      <c r="AG538" s="25">
        <v>-69.908274117194026</v>
      </c>
      <c r="AI538" s="25" t="s">
        <v>1629</v>
      </c>
      <c r="AO538" s="25" t="s">
        <v>662</v>
      </c>
      <c r="AR538" s="17" t="s">
        <v>1630</v>
      </c>
      <c r="AS538" s="17" t="s">
        <v>1630</v>
      </c>
    </row>
    <row r="539" spans="1:45">
      <c r="A539" s="25">
        <v>3</v>
      </c>
      <c r="B539" s="25" t="str">
        <f>IF(A539="","",IFERROR(VLOOKUP(A539,Campaña!$A$2:$K$100000,2,0),"ID NO EXISTE"))</f>
        <v>Invierno 2022</v>
      </c>
      <c r="C539" s="25">
        <v>106</v>
      </c>
      <c r="D539" s="25" t="str">
        <f>IF(C539="","",IFERROR(CONCATENATE(VLOOKUP(C539,EstacionReplica!$A$1:$W$99981,2,0)," - ",VLOOKUP(C539,EstacionReplica!$A$1:$W$99981,3,0)," - ",VLOOKUP(C539,EstacionReplica!$A$1:$W$99981,4,0)),"ID NO EXISTE"))</f>
        <v>H106 - Registro individual - 1</v>
      </c>
      <c r="E539" s="25">
        <v>2022</v>
      </c>
      <c r="F539" s="25">
        <v>8</v>
      </c>
      <c r="G539" s="25">
        <v>9</v>
      </c>
      <c r="H539" s="85">
        <v>0.55972222222222201</v>
      </c>
      <c r="I539" s="25" t="s">
        <v>694</v>
      </c>
      <c r="J539" s="25">
        <v>1</v>
      </c>
      <c r="K539" s="25" t="s">
        <v>668</v>
      </c>
      <c r="L539" s="25" t="s">
        <v>1554</v>
      </c>
      <c r="Z539" s="25" t="s">
        <v>888</v>
      </c>
      <c r="AB539" s="25" t="s">
        <v>664</v>
      </c>
      <c r="AC539" s="25" t="s">
        <v>664</v>
      </c>
      <c r="AD539" s="25">
        <v>0</v>
      </c>
      <c r="AE539" s="25" t="s">
        <v>995</v>
      </c>
      <c r="AF539" s="25">
        <v>-26.403361431309015</v>
      </c>
      <c r="AG539" s="25">
        <v>-69.913782381214517</v>
      </c>
      <c r="AI539" s="25" t="s">
        <v>1629</v>
      </c>
      <c r="AO539" s="25" t="s">
        <v>662</v>
      </c>
      <c r="AR539" s="17" t="s">
        <v>1630</v>
      </c>
      <c r="AS539" s="17" t="s">
        <v>1630</v>
      </c>
    </row>
    <row r="540" spans="1:45">
      <c r="A540" s="25">
        <v>3</v>
      </c>
      <c r="B540" s="25" t="str">
        <f>IF(A540="","",IFERROR(VLOOKUP(A540,Campaña!$A$2:$K$100000,2,0),"ID NO EXISTE"))</f>
        <v>Invierno 2022</v>
      </c>
      <c r="C540" s="25">
        <v>107</v>
      </c>
      <c r="D540" s="25" t="str">
        <f>IF(C540="","",IFERROR(CONCATENATE(VLOOKUP(C540,EstacionReplica!$A$1:$W$99981,2,0)," - ",VLOOKUP(C540,EstacionReplica!$A$1:$W$99981,3,0)," - ",VLOOKUP(C540,EstacionReplica!$A$1:$W$99981,4,0)),"ID NO EXISTE"))</f>
        <v>H107 - Registro individual - 1</v>
      </c>
      <c r="E540" s="25">
        <v>2022</v>
      </c>
      <c r="F540" s="25">
        <v>8</v>
      </c>
      <c r="G540" s="25">
        <v>9</v>
      </c>
      <c r="H540" s="85">
        <v>0.55972222222222201</v>
      </c>
      <c r="I540" s="25" t="s">
        <v>694</v>
      </c>
      <c r="J540" s="25">
        <v>1</v>
      </c>
      <c r="K540" s="25" t="s">
        <v>668</v>
      </c>
      <c r="L540" s="25" t="s">
        <v>1554</v>
      </c>
      <c r="Z540" s="25" t="s">
        <v>888</v>
      </c>
      <c r="AB540" s="25" t="s">
        <v>664</v>
      </c>
      <c r="AC540" s="25" t="s">
        <v>664</v>
      </c>
      <c r="AD540" s="25">
        <v>0</v>
      </c>
      <c r="AE540" s="25" t="s">
        <v>995</v>
      </c>
      <c r="AF540" s="25">
        <v>-26.42949895975892</v>
      </c>
      <c r="AG540" s="25">
        <v>-69.918069867496172</v>
      </c>
      <c r="AI540" s="25" t="s">
        <v>1629</v>
      </c>
      <c r="AO540" s="25" t="s">
        <v>662</v>
      </c>
      <c r="AR540" s="17" t="s">
        <v>1630</v>
      </c>
      <c r="AS540" s="17" t="s">
        <v>1630</v>
      </c>
    </row>
    <row r="541" spans="1:45">
      <c r="A541" s="25">
        <v>3</v>
      </c>
      <c r="B541" s="25" t="str">
        <f>IF(A541="","",IFERROR(VLOOKUP(A541,Campaña!$A$2:$K$100000,2,0),"ID NO EXISTE"))</f>
        <v>Invierno 2022</v>
      </c>
      <c r="C541" s="25">
        <v>108</v>
      </c>
      <c r="D541" s="25" t="str">
        <f>IF(C541="","",IFERROR(CONCATENATE(VLOOKUP(C541,EstacionReplica!$A$1:$W$99981,2,0)," - ",VLOOKUP(C541,EstacionReplica!$A$1:$W$99981,3,0)," - ",VLOOKUP(C541,EstacionReplica!$A$1:$W$99981,4,0)),"ID NO EXISTE"))</f>
        <v>H108 - Registro individual - 1</v>
      </c>
      <c r="E541" s="25">
        <v>2022</v>
      </c>
      <c r="F541" s="25">
        <v>8</v>
      </c>
      <c r="G541" s="25">
        <v>9</v>
      </c>
      <c r="H541" s="85">
        <v>0.55972222222222201</v>
      </c>
      <c r="I541" s="25" t="s">
        <v>694</v>
      </c>
      <c r="J541" s="25">
        <v>1</v>
      </c>
      <c r="K541" s="25" t="s">
        <v>668</v>
      </c>
      <c r="L541" s="25" t="s">
        <v>1554</v>
      </c>
      <c r="Z541" s="25" t="s">
        <v>888</v>
      </c>
      <c r="AB541" s="25" t="s">
        <v>664</v>
      </c>
      <c r="AC541" s="25" t="s">
        <v>664</v>
      </c>
      <c r="AD541" s="25">
        <v>0</v>
      </c>
      <c r="AE541" s="25" t="s">
        <v>995</v>
      </c>
      <c r="AF541" s="25">
        <v>-26.439872887622652</v>
      </c>
      <c r="AG541" s="25">
        <v>-69.919465886885448</v>
      </c>
      <c r="AI541" s="25" t="s">
        <v>1629</v>
      </c>
      <c r="AO541" s="25" t="s">
        <v>662</v>
      </c>
      <c r="AR541" s="17" t="s">
        <v>1630</v>
      </c>
      <c r="AS541" s="17" t="s">
        <v>1630</v>
      </c>
    </row>
    <row r="542" spans="1:45">
      <c r="A542" s="25">
        <v>3</v>
      </c>
      <c r="B542" s="25" t="str">
        <f>IF(A542="","",IFERROR(VLOOKUP(A542,Campaña!$A$2:$K$100000,2,0),"ID NO EXISTE"))</f>
        <v>Invierno 2022</v>
      </c>
      <c r="C542" s="25">
        <v>110</v>
      </c>
      <c r="D542" s="25" t="str">
        <f>IF(C542="","",IFERROR(CONCATENATE(VLOOKUP(C542,EstacionReplica!$A$1:$W$99981,2,0)," - ",VLOOKUP(C542,EstacionReplica!$A$1:$W$99981,3,0)," - ",VLOOKUP(C542,EstacionReplica!$A$1:$W$99981,4,0)),"ID NO EXISTE"))</f>
        <v>H110 - Registro individual - 1</v>
      </c>
      <c r="E542" s="25">
        <v>2022</v>
      </c>
      <c r="F542" s="25">
        <v>8</v>
      </c>
      <c r="G542" s="25">
        <v>9</v>
      </c>
      <c r="H542" s="85">
        <v>0.55972222222222201</v>
      </c>
      <c r="I542" s="25" t="s">
        <v>694</v>
      </c>
      <c r="J542" s="25">
        <v>1</v>
      </c>
      <c r="K542" s="25" t="s">
        <v>668</v>
      </c>
      <c r="L542" s="25" t="s">
        <v>1554</v>
      </c>
      <c r="Z542" s="25" t="s">
        <v>888</v>
      </c>
      <c r="AB542" s="25" t="s">
        <v>664</v>
      </c>
      <c r="AC542" s="25" t="s">
        <v>664</v>
      </c>
      <c r="AD542" s="25">
        <v>0</v>
      </c>
      <c r="AE542" s="25" t="s">
        <v>995</v>
      </c>
      <c r="AF542" s="25">
        <v>-26.475294596204666</v>
      </c>
      <c r="AG542" s="25">
        <v>-69.927441992669998</v>
      </c>
      <c r="AI542" s="25" t="s">
        <v>1629</v>
      </c>
      <c r="AO542" s="25" t="s">
        <v>662</v>
      </c>
      <c r="AR542" s="17" t="s">
        <v>1630</v>
      </c>
      <c r="AS542" s="17" t="s">
        <v>1630</v>
      </c>
    </row>
    <row r="543" spans="1:45">
      <c r="A543" s="25">
        <v>3</v>
      </c>
      <c r="B543" s="25" t="str">
        <f>IF(A543="","",IFERROR(VLOOKUP(A543,Campaña!$A$2:$K$100000,2,0),"ID NO EXISTE"))</f>
        <v>Invierno 2022</v>
      </c>
      <c r="C543" s="25">
        <v>111</v>
      </c>
      <c r="D543" s="25" t="str">
        <f>IF(C543="","",IFERROR(CONCATENATE(VLOOKUP(C543,EstacionReplica!$A$1:$W$99981,2,0)," - ",VLOOKUP(C543,EstacionReplica!$A$1:$W$99981,3,0)," - ",VLOOKUP(C543,EstacionReplica!$A$1:$W$99981,4,0)),"ID NO EXISTE"))</f>
        <v>H111 - Registro individual - 1</v>
      </c>
      <c r="E543" s="25">
        <v>2022</v>
      </c>
      <c r="F543" s="25">
        <v>8</v>
      </c>
      <c r="G543" s="25">
        <v>9</v>
      </c>
      <c r="H543" s="85">
        <v>0.55972222222222201</v>
      </c>
      <c r="I543" s="25" t="s">
        <v>694</v>
      </c>
      <c r="J543" s="25">
        <v>1</v>
      </c>
      <c r="K543" s="25" t="s">
        <v>668</v>
      </c>
      <c r="L543" s="25" t="s">
        <v>1554</v>
      </c>
      <c r="Z543" s="25" t="s">
        <v>888</v>
      </c>
      <c r="AB543" s="25" t="s">
        <v>664</v>
      </c>
      <c r="AC543" s="25" t="s">
        <v>664</v>
      </c>
      <c r="AD543" s="25">
        <v>0</v>
      </c>
      <c r="AE543" s="25" t="s">
        <v>995</v>
      </c>
      <c r="AF543" s="25">
        <v>-26.492508240578712</v>
      </c>
      <c r="AG543" s="25">
        <v>-69.933560148779677</v>
      </c>
      <c r="AI543" s="25" t="s">
        <v>1629</v>
      </c>
      <c r="AO543" s="25" t="s">
        <v>662</v>
      </c>
      <c r="AR543" s="17" t="s">
        <v>1630</v>
      </c>
      <c r="AS543" s="17" t="s">
        <v>1630</v>
      </c>
    </row>
    <row r="544" spans="1:45">
      <c r="A544" s="25">
        <v>3</v>
      </c>
      <c r="B544" s="25" t="str">
        <f>IF(A544="","",IFERROR(VLOOKUP(A544,Campaña!$A$2:$K$100000,2,0),"ID NO EXISTE"))</f>
        <v>Invierno 2022</v>
      </c>
      <c r="C544" s="25">
        <v>112</v>
      </c>
      <c r="D544" s="25" t="str">
        <f>IF(C544="","",IFERROR(CONCATENATE(VLOOKUP(C544,EstacionReplica!$A$1:$W$99981,2,0)," - ",VLOOKUP(C544,EstacionReplica!$A$1:$W$99981,3,0)," - ",VLOOKUP(C544,EstacionReplica!$A$1:$W$99981,4,0)),"ID NO EXISTE"))</f>
        <v>H112 - Registro individual - 1</v>
      </c>
      <c r="E544" s="25">
        <v>2022</v>
      </c>
      <c r="F544" s="25">
        <v>8</v>
      </c>
      <c r="G544" s="25">
        <v>9</v>
      </c>
      <c r="H544" s="85">
        <v>0.55972222222222201</v>
      </c>
      <c r="I544" s="25" t="s">
        <v>694</v>
      </c>
      <c r="J544" s="25">
        <v>1</v>
      </c>
      <c r="K544" s="25" t="s">
        <v>668</v>
      </c>
      <c r="L544" s="25" t="s">
        <v>1554</v>
      </c>
      <c r="Z544" s="25" t="s">
        <v>888</v>
      </c>
      <c r="AB544" s="25" t="s">
        <v>664</v>
      </c>
      <c r="AC544" s="25" t="s">
        <v>664</v>
      </c>
      <c r="AD544" s="25">
        <v>0</v>
      </c>
      <c r="AE544" s="25" t="s">
        <v>995</v>
      </c>
      <c r="AF544" s="25">
        <v>-26.536393001449181</v>
      </c>
      <c r="AG544" s="25">
        <v>-69.938100685332728</v>
      </c>
      <c r="AI544" s="25" t="s">
        <v>1629</v>
      </c>
      <c r="AO544" s="25" t="s">
        <v>662</v>
      </c>
      <c r="AR544" s="17" t="s">
        <v>1630</v>
      </c>
      <c r="AS544" s="17" t="s">
        <v>1630</v>
      </c>
    </row>
    <row r="545" spans="1:45">
      <c r="A545" s="25">
        <v>3</v>
      </c>
      <c r="B545" s="25" t="str">
        <f>IF(A545="","",IFERROR(VLOOKUP(A545,Campaña!$A$2:$K$100000,2,0),"ID NO EXISTE"))</f>
        <v>Invierno 2022</v>
      </c>
      <c r="C545" s="25">
        <v>115</v>
      </c>
      <c r="D545" s="25" t="str">
        <f>IF(C545="","",IFERROR(CONCATENATE(VLOOKUP(C545,EstacionReplica!$A$1:$W$99981,2,0)," - ",VLOOKUP(C545,EstacionReplica!$A$1:$W$99981,3,0)," - ",VLOOKUP(C545,EstacionReplica!$A$1:$W$99981,4,0)),"ID NO EXISTE"))</f>
        <v>H115 - Registro individual - 1</v>
      </c>
      <c r="E545" s="25">
        <v>2022</v>
      </c>
      <c r="F545" s="25">
        <v>8</v>
      </c>
      <c r="G545" s="25">
        <v>9</v>
      </c>
      <c r="H545" s="85">
        <v>0.55972222222222201</v>
      </c>
      <c r="I545" s="25" t="s">
        <v>694</v>
      </c>
      <c r="J545" s="25">
        <v>1</v>
      </c>
      <c r="K545" s="25" t="s">
        <v>668</v>
      </c>
      <c r="L545" s="25" t="s">
        <v>1554</v>
      </c>
      <c r="Z545" s="25" t="s">
        <v>888</v>
      </c>
      <c r="AB545" s="25" t="s">
        <v>664</v>
      </c>
      <c r="AC545" s="25" t="s">
        <v>664</v>
      </c>
      <c r="AD545" s="25">
        <v>0</v>
      </c>
      <c r="AE545" s="25" t="s">
        <v>995</v>
      </c>
      <c r="AF545" s="25">
        <v>-26.595911463106617</v>
      </c>
      <c r="AG545" s="25">
        <v>-69.933503933481262</v>
      </c>
      <c r="AI545" s="25" t="s">
        <v>1629</v>
      </c>
      <c r="AO545" s="25" t="s">
        <v>662</v>
      </c>
      <c r="AR545" s="17" t="s">
        <v>1630</v>
      </c>
      <c r="AS545" s="17" t="s">
        <v>1630</v>
      </c>
    </row>
    <row r="546" spans="1:45">
      <c r="A546" s="25">
        <v>3</v>
      </c>
      <c r="B546" s="25" t="str">
        <f>IF(A546="","",IFERROR(VLOOKUP(A546,Campaña!$A$2:$K$100000,2,0),"ID NO EXISTE"))</f>
        <v>Invierno 2022</v>
      </c>
      <c r="C546" s="25">
        <v>116</v>
      </c>
      <c r="D546" s="25" t="str">
        <f>IF(C546="","",IFERROR(CONCATENATE(VLOOKUP(C546,EstacionReplica!$A$1:$W$99981,2,0)," - ",VLOOKUP(C546,EstacionReplica!$A$1:$W$99981,3,0)," - ",VLOOKUP(C546,EstacionReplica!$A$1:$W$99981,4,0)),"ID NO EXISTE"))</f>
        <v>H116 - Registro individual - 1</v>
      </c>
      <c r="E546" s="25">
        <v>2022</v>
      </c>
      <c r="F546" s="25">
        <v>8</v>
      </c>
      <c r="G546" s="25">
        <v>9</v>
      </c>
      <c r="H546" s="85">
        <v>0.55972222222222201</v>
      </c>
      <c r="I546" s="25" t="s">
        <v>694</v>
      </c>
      <c r="J546" s="25">
        <v>1</v>
      </c>
      <c r="K546" s="25" t="s">
        <v>668</v>
      </c>
      <c r="L546" s="25" t="s">
        <v>1554</v>
      </c>
      <c r="Z546" s="25" t="s">
        <v>888</v>
      </c>
      <c r="AB546" s="25" t="s">
        <v>664</v>
      </c>
      <c r="AC546" s="25" t="s">
        <v>664</v>
      </c>
      <c r="AD546" s="25">
        <v>0</v>
      </c>
      <c r="AE546" s="25" t="s">
        <v>995</v>
      </c>
      <c r="AF546" s="25">
        <v>-26.612720264073477</v>
      </c>
      <c r="AG546" s="25">
        <v>-69.926910824050765</v>
      </c>
      <c r="AI546" s="25" t="s">
        <v>1629</v>
      </c>
      <c r="AO546" s="25" t="s">
        <v>662</v>
      </c>
      <c r="AR546" s="17" t="s">
        <v>1630</v>
      </c>
      <c r="AS546" s="17" t="s">
        <v>1630</v>
      </c>
    </row>
    <row r="547" spans="1:45">
      <c r="A547" s="25">
        <v>3</v>
      </c>
      <c r="B547" s="25" t="str">
        <f>IF(A547="","",IFERROR(VLOOKUP(A547,Campaña!$A$2:$K$100000,2,0),"ID NO EXISTE"))</f>
        <v>Invierno 2022</v>
      </c>
      <c r="C547" s="25">
        <v>119</v>
      </c>
      <c r="D547" s="25" t="str">
        <f>IF(C547="","",IFERROR(CONCATENATE(VLOOKUP(C547,EstacionReplica!$A$1:$W$99981,2,0)," - ",VLOOKUP(C547,EstacionReplica!$A$1:$W$99981,3,0)," - ",VLOOKUP(C547,EstacionReplica!$A$1:$W$99981,4,0)),"ID NO EXISTE"))</f>
        <v>H119 - Registro individual - 1</v>
      </c>
      <c r="E547" s="25">
        <v>2022</v>
      </c>
      <c r="F547" s="25">
        <v>8</v>
      </c>
      <c r="G547" s="25">
        <v>9</v>
      </c>
      <c r="H547" s="85">
        <v>0.55972222222222201</v>
      </c>
      <c r="I547" s="25" t="s">
        <v>694</v>
      </c>
      <c r="J547" s="25">
        <v>1</v>
      </c>
      <c r="K547" s="25" t="s">
        <v>668</v>
      </c>
      <c r="L547" s="25" t="s">
        <v>1554</v>
      </c>
      <c r="Z547" s="25" t="s">
        <v>888</v>
      </c>
      <c r="AB547" s="25" t="s">
        <v>664</v>
      </c>
      <c r="AC547" s="25" t="s">
        <v>664</v>
      </c>
      <c r="AD547" s="25">
        <v>0</v>
      </c>
      <c r="AE547" s="25" t="s">
        <v>995</v>
      </c>
      <c r="AF547" s="25">
        <v>-26.659883710382672</v>
      </c>
      <c r="AG547" s="25">
        <v>-69.910249705893833</v>
      </c>
      <c r="AI547" s="25" t="s">
        <v>1629</v>
      </c>
      <c r="AO547" s="25" t="s">
        <v>662</v>
      </c>
      <c r="AR547" s="17" t="s">
        <v>1630</v>
      </c>
      <c r="AS547" s="17" t="s">
        <v>1630</v>
      </c>
    </row>
    <row r="548" spans="1:45">
      <c r="A548" s="25">
        <v>3</v>
      </c>
      <c r="B548" s="25" t="str">
        <f>IF(A548="","",IFERROR(VLOOKUP(A548,Campaña!$A$2:$K$100000,2,0),"ID NO EXISTE"))</f>
        <v>Invierno 2022</v>
      </c>
      <c r="C548" s="25">
        <v>121</v>
      </c>
      <c r="D548" s="25" t="str">
        <f>IF(C548="","",IFERROR(CONCATENATE(VLOOKUP(C548,EstacionReplica!$A$1:$W$99981,2,0)," - ",VLOOKUP(C548,EstacionReplica!$A$1:$W$99981,3,0)," - ",VLOOKUP(C548,EstacionReplica!$A$1:$W$99981,4,0)),"ID NO EXISTE"))</f>
        <v>H121 - Registro individual - 1</v>
      </c>
      <c r="E548" s="25">
        <v>2022</v>
      </c>
      <c r="F548" s="25">
        <v>8</v>
      </c>
      <c r="G548" s="25">
        <v>9</v>
      </c>
      <c r="H548" s="85">
        <v>0.55972222222222201</v>
      </c>
      <c r="I548" s="25" t="s">
        <v>694</v>
      </c>
      <c r="J548" s="25">
        <v>1</v>
      </c>
      <c r="K548" s="25" t="s">
        <v>668</v>
      </c>
      <c r="L548" s="25" t="s">
        <v>1554</v>
      </c>
      <c r="Z548" s="25" t="s">
        <v>888</v>
      </c>
      <c r="AB548" s="25" t="s">
        <v>664</v>
      </c>
      <c r="AC548" s="25" t="s">
        <v>664</v>
      </c>
      <c r="AD548" s="25">
        <v>0</v>
      </c>
      <c r="AE548" s="25" t="s">
        <v>995</v>
      </c>
      <c r="AF548" s="25">
        <v>-26.693897672068044</v>
      </c>
      <c r="AG548" s="25">
        <v>-69.899664446498761</v>
      </c>
      <c r="AI548" s="25" t="s">
        <v>1629</v>
      </c>
      <c r="AO548" s="25" t="s">
        <v>662</v>
      </c>
      <c r="AR548" s="17" t="s">
        <v>1630</v>
      </c>
      <c r="AS548" s="17" t="s">
        <v>1630</v>
      </c>
    </row>
    <row r="549" spans="1:45">
      <c r="A549" s="25">
        <v>3</v>
      </c>
      <c r="B549" s="25" t="str">
        <f>IF(A549="","",IFERROR(VLOOKUP(A549,Campaña!$A$2:$K$100000,2,0),"ID NO EXISTE"))</f>
        <v>Invierno 2022</v>
      </c>
      <c r="C549" s="25">
        <v>126</v>
      </c>
      <c r="D549" s="25" t="str">
        <f>IF(C549="","",IFERROR(CONCATENATE(VLOOKUP(C549,EstacionReplica!$A$1:$W$99981,2,0)," - ",VLOOKUP(C549,EstacionReplica!$A$1:$W$99981,3,0)," - ",VLOOKUP(C549,EstacionReplica!$A$1:$W$99981,4,0)),"ID NO EXISTE"))</f>
        <v>H126 - Registro individual - 1</v>
      </c>
      <c r="E549" s="25">
        <v>2022</v>
      </c>
      <c r="F549" s="25">
        <v>8</v>
      </c>
      <c r="G549" s="25">
        <v>9</v>
      </c>
      <c r="H549" s="85">
        <v>0.55972222222222201</v>
      </c>
      <c r="I549" s="25" t="s">
        <v>694</v>
      </c>
      <c r="J549" s="25">
        <v>1</v>
      </c>
      <c r="K549" s="25" t="s">
        <v>668</v>
      </c>
      <c r="L549" s="25" t="s">
        <v>1554</v>
      </c>
      <c r="Z549" s="25" t="s">
        <v>888</v>
      </c>
      <c r="AB549" s="25" t="s">
        <v>664</v>
      </c>
      <c r="AC549" s="25" t="s">
        <v>664</v>
      </c>
      <c r="AD549" s="25">
        <v>0</v>
      </c>
      <c r="AE549" s="25" t="s">
        <v>995</v>
      </c>
      <c r="AF549" s="25">
        <v>-26.749189475578774</v>
      </c>
      <c r="AG549" s="25">
        <v>-69.877643909326821</v>
      </c>
      <c r="AI549" s="25" t="s">
        <v>1629</v>
      </c>
      <c r="AO549" s="25" t="s">
        <v>662</v>
      </c>
      <c r="AR549" s="17" t="s">
        <v>1630</v>
      </c>
      <c r="AS549" s="17" t="s">
        <v>1630</v>
      </c>
    </row>
    <row r="550" spans="1:45">
      <c r="A550" s="25">
        <v>3</v>
      </c>
      <c r="B550" s="25" t="str">
        <f>IF(A550="","",IFERROR(VLOOKUP(A550,Campaña!$A$2:$K$100000,2,0),"ID NO EXISTE"))</f>
        <v>Invierno 2022</v>
      </c>
      <c r="C550" s="25">
        <v>128</v>
      </c>
      <c r="D550" s="25" t="str">
        <f>IF(C550="","",IFERROR(CONCATENATE(VLOOKUP(C550,EstacionReplica!$A$1:$W$99981,2,0)," - ",VLOOKUP(C550,EstacionReplica!$A$1:$W$99981,3,0)," - ",VLOOKUP(C550,EstacionReplica!$A$1:$W$99981,4,0)),"ID NO EXISTE"))</f>
        <v>H128 - Registro individual - 1</v>
      </c>
      <c r="E550" s="25">
        <v>2022</v>
      </c>
      <c r="F550" s="25">
        <v>8</v>
      </c>
      <c r="G550" s="25">
        <v>9</v>
      </c>
      <c r="H550" s="85">
        <v>0.55972222222222201</v>
      </c>
      <c r="I550" s="25" t="s">
        <v>694</v>
      </c>
      <c r="J550" s="25">
        <v>1</v>
      </c>
      <c r="K550" s="25" t="s">
        <v>668</v>
      </c>
      <c r="L550" s="25" t="s">
        <v>1554</v>
      </c>
      <c r="Z550" s="25" t="s">
        <v>888</v>
      </c>
      <c r="AB550" s="25" t="s">
        <v>664</v>
      </c>
      <c r="AC550" s="25" t="s">
        <v>664</v>
      </c>
      <c r="AD550" s="25">
        <v>0</v>
      </c>
      <c r="AE550" s="25" t="s">
        <v>995</v>
      </c>
      <c r="AF550" s="25">
        <v>-26.781737867946248</v>
      </c>
      <c r="AG550" s="25">
        <v>-69.861216167877402</v>
      </c>
      <c r="AI550" s="25" t="s">
        <v>1629</v>
      </c>
      <c r="AO550" s="25" t="s">
        <v>662</v>
      </c>
      <c r="AR550" s="17" t="s">
        <v>1630</v>
      </c>
      <c r="AS550" s="17" t="s">
        <v>1630</v>
      </c>
    </row>
    <row r="551" spans="1:45">
      <c r="A551" s="25">
        <v>3</v>
      </c>
      <c r="B551" s="25" t="str">
        <f>IF(A551="","",IFERROR(VLOOKUP(A551,Campaña!$A$2:$K$100000,2,0),"ID NO EXISTE"))</f>
        <v>Invierno 2022</v>
      </c>
      <c r="C551" s="25">
        <v>131</v>
      </c>
      <c r="D551" s="25" t="str">
        <f>IF(C551="","",IFERROR(CONCATENATE(VLOOKUP(C551,EstacionReplica!$A$1:$W$99981,2,0)," - ",VLOOKUP(C551,EstacionReplica!$A$1:$W$99981,3,0)," - ",VLOOKUP(C551,EstacionReplica!$A$1:$W$99981,4,0)),"ID NO EXISTE"))</f>
        <v>H131 - Registro individual - 1</v>
      </c>
      <c r="E551" s="25">
        <v>2022</v>
      </c>
      <c r="F551" s="25">
        <v>8</v>
      </c>
      <c r="G551" s="25">
        <v>9</v>
      </c>
      <c r="H551" s="85">
        <v>0.55972222222222201</v>
      </c>
      <c r="I551" s="25" t="s">
        <v>694</v>
      </c>
      <c r="J551" s="25">
        <v>1</v>
      </c>
      <c r="K551" s="25" t="s">
        <v>668</v>
      </c>
      <c r="L551" s="25" t="s">
        <v>1554</v>
      </c>
      <c r="Z551" s="25" t="s">
        <v>888</v>
      </c>
      <c r="AB551" s="25" t="s">
        <v>664</v>
      </c>
      <c r="AC551" s="25" t="s">
        <v>664</v>
      </c>
      <c r="AD551" s="25">
        <v>0</v>
      </c>
      <c r="AE551" s="25" t="s">
        <v>995</v>
      </c>
      <c r="AF551" s="25">
        <v>-26.824846516108412</v>
      </c>
      <c r="AG551" s="25">
        <v>-69.880480173173197</v>
      </c>
      <c r="AI551" s="25" t="s">
        <v>1629</v>
      </c>
      <c r="AO551" s="25" t="s">
        <v>662</v>
      </c>
      <c r="AR551" s="17" t="s">
        <v>1630</v>
      </c>
      <c r="AS551" s="17" t="s">
        <v>1630</v>
      </c>
    </row>
    <row r="552" spans="1:45">
      <c r="A552" s="25">
        <v>3</v>
      </c>
      <c r="B552" s="25" t="str">
        <f>IF(A552="","",IFERROR(VLOOKUP(A552,Campaña!$A$2:$K$100000,2,0),"ID NO EXISTE"))</f>
        <v>Invierno 2022</v>
      </c>
      <c r="C552" s="25">
        <v>135</v>
      </c>
      <c r="D552" s="25" t="str">
        <f>IF(C552="","",IFERROR(CONCATENATE(VLOOKUP(C552,EstacionReplica!$A$1:$W$99981,2,0)," - ",VLOOKUP(C552,EstacionReplica!$A$1:$W$99981,3,0)," - ",VLOOKUP(C552,EstacionReplica!$A$1:$W$99981,4,0)),"ID NO EXISTE"))</f>
        <v>H135 - Registro individual - 1</v>
      </c>
      <c r="E552" s="25">
        <v>2022</v>
      </c>
      <c r="F552" s="25">
        <v>8</v>
      </c>
      <c r="G552" s="25">
        <v>9</v>
      </c>
      <c r="H552" s="85">
        <v>0.55972222222222201</v>
      </c>
      <c r="I552" s="25" t="s">
        <v>694</v>
      </c>
      <c r="J552" s="25">
        <v>1</v>
      </c>
      <c r="K552" s="25" t="s">
        <v>668</v>
      </c>
      <c r="L552" s="25" t="s">
        <v>1554</v>
      </c>
      <c r="Z552" s="25" t="s">
        <v>888</v>
      </c>
      <c r="AB552" s="25" t="s">
        <v>664</v>
      </c>
      <c r="AC552" s="25" t="s">
        <v>664</v>
      </c>
      <c r="AD552" s="25">
        <v>0</v>
      </c>
      <c r="AE552" s="25" t="s">
        <v>995</v>
      </c>
      <c r="AF552" s="25">
        <v>-26.889795805620125</v>
      </c>
      <c r="AG552" s="25">
        <v>-69.910262496623005</v>
      </c>
      <c r="AI552" s="25" t="s">
        <v>1629</v>
      </c>
      <c r="AO552" s="25" t="s">
        <v>662</v>
      </c>
      <c r="AR552" s="17" t="s">
        <v>1630</v>
      </c>
      <c r="AS552" s="17" t="s">
        <v>1630</v>
      </c>
    </row>
    <row r="553" spans="1:45">
      <c r="A553" s="25">
        <v>3</v>
      </c>
      <c r="B553" s="25" t="str">
        <f>IF(A553="","",IFERROR(VLOOKUP(A553,Campaña!$A$2:$K$100000,2,0),"ID NO EXISTE"))</f>
        <v>Invierno 2022</v>
      </c>
      <c r="C553" s="25">
        <v>139</v>
      </c>
      <c r="D553" s="25" t="str">
        <f>IF(C553="","",IFERROR(CONCATENATE(VLOOKUP(C553,EstacionReplica!$A$1:$W$99981,2,0)," - ",VLOOKUP(C553,EstacionReplica!$A$1:$W$99981,3,0)," - ",VLOOKUP(C553,EstacionReplica!$A$1:$W$99981,4,0)),"ID NO EXISTE"))</f>
        <v>H139 - Registro individual - 1</v>
      </c>
      <c r="E553" s="25">
        <v>2022</v>
      </c>
      <c r="F553" s="25">
        <v>8</v>
      </c>
      <c r="G553" s="25">
        <v>9</v>
      </c>
      <c r="H553" s="85">
        <v>0.55972222222222201</v>
      </c>
      <c r="I553" s="25" t="s">
        <v>694</v>
      </c>
      <c r="J553" s="25">
        <v>1</v>
      </c>
      <c r="K553" s="25" t="s">
        <v>668</v>
      </c>
      <c r="L553" s="25" t="s">
        <v>1554</v>
      </c>
      <c r="Z553" s="25" t="s">
        <v>888</v>
      </c>
      <c r="AB553" s="25" t="s">
        <v>664</v>
      </c>
      <c r="AC553" s="25" t="s">
        <v>664</v>
      </c>
      <c r="AD553" s="25">
        <v>0</v>
      </c>
      <c r="AE553" s="25" t="s">
        <v>995</v>
      </c>
      <c r="AF553" s="25">
        <v>-26.952375348290865</v>
      </c>
      <c r="AG553" s="25">
        <v>-69.93141671886552</v>
      </c>
      <c r="AI553" s="25" t="s">
        <v>1629</v>
      </c>
      <c r="AO553" s="25" t="s">
        <v>662</v>
      </c>
      <c r="AR553" s="17" t="s">
        <v>1630</v>
      </c>
      <c r="AS553" s="17" t="s">
        <v>1630</v>
      </c>
    </row>
    <row r="554" spans="1:45">
      <c r="A554" s="25">
        <v>3</v>
      </c>
      <c r="B554" s="25" t="str">
        <f>IF(A554="","",IFERROR(VLOOKUP(A554,Campaña!$A$2:$K$100000,2,0),"ID NO EXISTE"))</f>
        <v>Invierno 2022</v>
      </c>
      <c r="C554" s="25">
        <v>142</v>
      </c>
      <c r="D554" s="25" t="str">
        <f>IF(C554="","",IFERROR(CONCATENATE(VLOOKUP(C554,EstacionReplica!$A$1:$W$99981,2,0)," - ",VLOOKUP(C554,EstacionReplica!$A$1:$W$99981,3,0)," - ",VLOOKUP(C554,EstacionReplica!$A$1:$W$99981,4,0)),"ID NO EXISTE"))</f>
        <v>H142 - Registro individual - 1</v>
      </c>
      <c r="E554" s="25">
        <v>2022</v>
      </c>
      <c r="F554" s="25">
        <v>8</v>
      </c>
      <c r="G554" s="25">
        <v>9</v>
      </c>
      <c r="H554" s="85">
        <v>0.55972222222222201</v>
      </c>
      <c r="I554" s="25" t="s">
        <v>694</v>
      </c>
      <c r="J554" s="25">
        <v>1</v>
      </c>
      <c r="K554" s="25" t="s">
        <v>668</v>
      </c>
      <c r="L554" s="25" t="s">
        <v>1554</v>
      </c>
      <c r="Z554" s="25" t="s">
        <v>888</v>
      </c>
      <c r="AB554" s="25" t="s">
        <v>664</v>
      </c>
      <c r="AC554" s="25" t="s">
        <v>664</v>
      </c>
      <c r="AD554" s="25">
        <v>0</v>
      </c>
      <c r="AE554" s="25" t="s">
        <v>995</v>
      </c>
      <c r="AF554" s="25">
        <v>-27.019259553006652</v>
      </c>
      <c r="AG554" s="25">
        <v>-69.953528793181789</v>
      </c>
      <c r="AI554" s="25" t="s">
        <v>1629</v>
      </c>
      <c r="AO554" s="25" t="s">
        <v>662</v>
      </c>
      <c r="AR554" s="17" t="s">
        <v>1630</v>
      </c>
      <c r="AS554" s="17" t="s">
        <v>1630</v>
      </c>
    </row>
    <row r="555" spans="1:45">
      <c r="A555" s="25">
        <v>3</v>
      </c>
      <c r="B555" s="25" t="str">
        <f>IF(A555="","",IFERROR(VLOOKUP(A555,Campaña!$A$2:$K$100000,2,0),"ID NO EXISTE"))</f>
        <v>Invierno 2022</v>
      </c>
      <c r="C555" s="25">
        <v>144</v>
      </c>
      <c r="D555" s="25" t="str">
        <f>IF(C555="","",IFERROR(CONCATENATE(VLOOKUP(C555,EstacionReplica!$A$1:$W$99981,2,0)," - ",VLOOKUP(C555,EstacionReplica!$A$1:$W$99981,3,0)," - ",VLOOKUP(C555,EstacionReplica!$A$1:$W$99981,4,0)),"ID NO EXISTE"))</f>
        <v>H144 - Registro individual - 1</v>
      </c>
      <c r="E555" s="25">
        <v>2022</v>
      </c>
      <c r="F555" s="25">
        <v>8</v>
      </c>
      <c r="G555" s="25">
        <v>9</v>
      </c>
      <c r="H555" s="85">
        <v>0.55972222222222201</v>
      </c>
      <c r="I555" s="25" t="s">
        <v>694</v>
      </c>
      <c r="J555" s="25">
        <v>1</v>
      </c>
      <c r="K555" s="25" t="s">
        <v>668</v>
      </c>
      <c r="L555" s="25" t="s">
        <v>1554</v>
      </c>
      <c r="Z555" s="25" t="s">
        <v>888</v>
      </c>
      <c r="AB555" s="25" t="s">
        <v>664</v>
      </c>
      <c r="AC555" s="25" t="s">
        <v>664</v>
      </c>
      <c r="AD555" s="25">
        <v>0</v>
      </c>
      <c r="AE555" s="25" t="s">
        <v>995</v>
      </c>
      <c r="AF555" s="25">
        <v>-27.070379964207426</v>
      </c>
      <c r="AG555" s="25">
        <v>-69.966022068123152</v>
      </c>
      <c r="AI555" s="25" t="s">
        <v>1629</v>
      </c>
      <c r="AO555" s="25" t="s">
        <v>662</v>
      </c>
      <c r="AR555" s="17" t="s">
        <v>1630</v>
      </c>
      <c r="AS555" s="17" t="s">
        <v>1630</v>
      </c>
    </row>
    <row r="556" spans="1:45">
      <c r="A556" s="25">
        <v>3</v>
      </c>
      <c r="B556" s="25" t="str">
        <f>IF(A556="","",IFERROR(VLOOKUP(A556,Campaña!$A$2:$K$100000,2,0),"ID NO EXISTE"))</f>
        <v>Invierno 2022</v>
      </c>
      <c r="C556" s="25">
        <v>146</v>
      </c>
      <c r="D556" s="25" t="str">
        <f>IF(C556="","",IFERROR(CONCATENATE(VLOOKUP(C556,EstacionReplica!$A$1:$W$99981,2,0)," - ",VLOOKUP(C556,EstacionReplica!$A$1:$W$99981,3,0)," - ",VLOOKUP(C556,EstacionReplica!$A$1:$W$99981,4,0)),"ID NO EXISTE"))</f>
        <v>H146 - Registro individual - 1</v>
      </c>
      <c r="E556" s="25">
        <v>2022</v>
      </c>
      <c r="F556" s="25">
        <v>8</v>
      </c>
      <c r="G556" s="25">
        <v>9</v>
      </c>
      <c r="H556" s="85">
        <v>0.55972222222222201</v>
      </c>
      <c r="I556" s="25" t="s">
        <v>694</v>
      </c>
      <c r="J556" s="25">
        <v>1</v>
      </c>
      <c r="K556" s="25" t="s">
        <v>668</v>
      </c>
      <c r="L556" s="25" t="s">
        <v>1554</v>
      </c>
      <c r="Z556" s="25" t="s">
        <v>888</v>
      </c>
      <c r="AB556" s="25" t="s">
        <v>664</v>
      </c>
      <c r="AC556" s="25" t="s">
        <v>664</v>
      </c>
      <c r="AD556" s="25">
        <v>0</v>
      </c>
      <c r="AE556" s="25" t="s">
        <v>995</v>
      </c>
      <c r="AF556" s="25">
        <v>-27.123546797733862</v>
      </c>
      <c r="AG556" s="25">
        <v>-69.965641025048257</v>
      </c>
      <c r="AI556" s="25" t="s">
        <v>1629</v>
      </c>
      <c r="AO556" s="25" t="s">
        <v>662</v>
      </c>
      <c r="AR556" s="17" t="s">
        <v>1630</v>
      </c>
      <c r="AS556" s="17" t="s">
        <v>1630</v>
      </c>
    </row>
    <row r="557" spans="1:45">
      <c r="A557" s="25">
        <v>3</v>
      </c>
      <c r="B557" s="25" t="str">
        <f>IF(A557="","",IFERROR(VLOOKUP(A557,Campaña!$A$2:$K$100000,2,0),"ID NO EXISTE"))</f>
        <v>Invierno 2022</v>
      </c>
      <c r="C557" s="25">
        <v>147</v>
      </c>
      <c r="D557" s="25" t="str">
        <f>IF(C557="","",IFERROR(CONCATENATE(VLOOKUP(C557,EstacionReplica!$A$1:$W$99981,2,0)," - ",VLOOKUP(C557,EstacionReplica!$A$1:$W$99981,3,0)," - ",VLOOKUP(C557,EstacionReplica!$A$1:$W$99981,4,0)),"ID NO EXISTE"))</f>
        <v>H147 - Registro individual - 1</v>
      </c>
      <c r="E557" s="25">
        <v>2022</v>
      </c>
      <c r="F557" s="25">
        <v>8</v>
      </c>
      <c r="G557" s="25">
        <v>9</v>
      </c>
      <c r="H557" s="85">
        <v>0.55972222222222201</v>
      </c>
      <c r="I557" s="25" t="s">
        <v>694</v>
      </c>
      <c r="J557" s="25">
        <v>1</v>
      </c>
      <c r="K557" s="25" t="s">
        <v>668</v>
      </c>
      <c r="L557" s="25" t="s">
        <v>1554</v>
      </c>
      <c r="Z557" s="25" t="s">
        <v>888</v>
      </c>
      <c r="AB557" s="25" t="s">
        <v>664</v>
      </c>
      <c r="AC557" s="25" t="s">
        <v>664</v>
      </c>
      <c r="AD557" s="25">
        <v>0</v>
      </c>
      <c r="AE557" s="25" t="s">
        <v>995</v>
      </c>
      <c r="AF557" s="25">
        <v>-27.14838198010801</v>
      </c>
      <c r="AG557" s="25">
        <v>-69.997894998594248</v>
      </c>
      <c r="AI557" s="25" t="s">
        <v>1629</v>
      </c>
      <c r="AO557" s="25" t="s">
        <v>662</v>
      </c>
      <c r="AR557" s="17" t="s">
        <v>1630</v>
      </c>
      <c r="AS557" s="17" t="s">
        <v>1630</v>
      </c>
    </row>
    <row r="558" spans="1:45">
      <c r="A558" s="25">
        <v>3</v>
      </c>
      <c r="B558" s="25" t="str">
        <f>IF(A558="","",IFERROR(VLOOKUP(A558,Campaña!$A$2:$K$100000,2,0),"ID NO EXISTE"))</f>
        <v>Invierno 2022</v>
      </c>
      <c r="C558" s="25">
        <v>148</v>
      </c>
      <c r="D558" s="25" t="str">
        <f>IF(C558="","",IFERROR(CONCATENATE(VLOOKUP(C558,EstacionReplica!$A$1:$W$99981,2,0)," - ",VLOOKUP(C558,EstacionReplica!$A$1:$W$99981,3,0)," - ",VLOOKUP(C558,EstacionReplica!$A$1:$W$99981,4,0)),"ID NO EXISTE"))</f>
        <v>H148 - Registro individual - 1</v>
      </c>
      <c r="E558" s="25">
        <v>2022</v>
      </c>
      <c r="F558" s="25">
        <v>8</v>
      </c>
      <c r="G558" s="25">
        <v>9</v>
      </c>
      <c r="H558" s="85">
        <v>0.55972222222222201</v>
      </c>
      <c r="I558" s="25" t="s">
        <v>694</v>
      </c>
      <c r="J558" s="25">
        <v>1</v>
      </c>
      <c r="K558" s="25" t="s">
        <v>668</v>
      </c>
      <c r="L558" s="25" t="s">
        <v>1554</v>
      </c>
      <c r="Z558" s="25" t="s">
        <v>888</v>
      </c>
      <c r="AB558" s="25" t="s">
        <v>664</v>
      </c>
      <c r="AC558" s="25" t="s">
        <v>664</v>
      </c>
      <c r="AD558" s="25">
        <v>0</v>
      </c>
      <c r="AE558" s="25" t="s">
        <v>995</v>
      </c>
      <c r="AF558" s="25">
        <v>-27.177580892919256</v>
      </c>
      <c r="AG558" s="25">
        <v>-70.006219802166797</v>
      </c>
      <c r="AI558" s="25" t="s">
        <v>1629</v>
      </c>
      <c r="AO558" s="25" t="s">
        <v>662</v>
      </c>
      <c r="AR558" s="17" t="s">
        <v>1630</v>
      </c>
      <c r="AS558" s="17" t="s">
        <v>1630</v>
      </c>
    </row>
    <row r="559" spans="1:45">
      <c r="A559" s="25">
        <v>3</v>
      </c>
      <c r="B559" s="25" t="str">
        <f>IF(A559="","",IFERROR(VLOOKUP(A559,Campaña!$A$2:$K$100000,2,0),"ID NO EXISTE"))</f>
        <v>Invierno 2022</v>
      </c>
      <c r="C559" s="25">
        <v>150</v>
      </c>
      <c r="D559" s="25" t="str">
        <f>IF(C559="","",IFERROR(CONCATENATE(VLOOKUP(C559,EstacionReplica!$A$1:$W$99981,2,0)," - ",VLOOKUP(C559,EstacionReplica!$A$1:$W$99981,3,0)," - ",VLOOKUP(C559,EstacionReplica!$A$1:$W$99981,4,0)),"ID NO EXISTE"))</f>
        <v>H150 - Registro individual - 1</v>
      </c>
      <c r="E559" s="25">
        <v>2022</v>
      </c>
      <c r="F559" s="25">
        <v>8</v>
      </c>
      <c r="G559" s="25">
        <v>9</v>
      </c>
      <c r="H559" s="85">
        <v>0.55972222222222201</v>
      </c>
      <c r="I559" s="25" t="s">
        <v>694</v>
      </c>
      <c r="J559" s="25">
        <v>1</v>
      </c>
      <c r="K559" s="25" t="s">
        <v>668</v>
      </c>
      <c r="L559" s="25" t="s">
        <v>1554</v>
      </c>
      <c r="Z559" s="25" t="s">
        <v>888</v>
      </c>
      <c r="AB559" s="25" t="s">
        <v>664</v>
      </c>
      <c r="AC559" s="25" t="s">
        <v>664</v>
      </c>
      <c r="AD559" s="25">
        <v>0</v>
      </c>
      <c r="AE559" s="25" t="s">
        <v>995</v>
      </c>
      <c r="AF559" s="25">
        <v>-27.225116616507673</v>
      </c>
      <c r="AG559" s="25">
        <v>-70.030256679545516</v>
      </c>
      <c r="AI559" s="25" t="s">
        <v>1629</v>
      </c>
      <c r="AO559" s="25" t="s">
        <v>662</v>
      </c>
      <c r="AR559" s="17" t="s">
        <v>1630</v>
      </c>
      <c r="AS559" s="17" t="s">
        <v>1630</v>
      </c>
    </row>
    <row r="560" spans="1:45">
      <c r="A560" s="25">
        <v>3</v>
      </c>
      <c r="B560" s="25" t="str">
        <f>IF(A560="","",IFERROR(VLOOKUP(A560,Campaña!$A$2:$K$100000,2,0),"ID NO EXISTE"))</f>
        <v>Invierno 2022</v>
      </c>
      <c r="C560" s="25">
        <v>151</v>
      </c>
      <c r="D560" s="25" t="str">
        <f>IF(C560="","",IFERROR(CONCATENATE(VLOOKUP(C560,EstacionReplica!$A$1:$W$99981,2,0)," - ",VLOOKUP(C560,EstacionReplica!$A$1:$W$99981,3,0)," - ",VLOOKUP(C560,EstacionReplica!$A$1:$W$99981,4,0)),"ID NO EXISTE"))</f>
        <v>H151 - Registro individual - 1</v>
      </c>
      <c r="E560" s="25">
        <v>2022</v>
      </c>
      <c r="F560" s="25">
        <v>8</v>
      </c>
      <c r="G560" s="25">
        <v>9</v>
      </c>
      <c r="H560" s="85">
        <v>0.55972222222222201</v>
      </c>
      <c r="I560" s="25" t="s">
        <v>694</v>
      </c>
      <c r="J560" s="25">
        <v>1</v>
      </c>
      <c r="K560" s="25" t="s">
        <v>668</v>
      </c>
      <c r="L560" s="25" t="s">
        <v>1554</v>
      </c>
      <c r="Z560" s="25" t="s">
        <v>888</v>
      </c>
      <c r="AB560" s="25" t="s">
        <v>664</v>
      </c>
      <c r="AC560" s="25" t="s">
        <v>664</v>
      </c>
      <c r="AD560" s="25">
        <v>0</v>
      </c>
      <c r="AE560" s="25" t="s">
        <v>995</v>
      </c>
      <c r="AF560" s="25">
        <v>-27.258734975958269</v>
      </c>
      <c r="AG560" s="25">
        <v>-70.060446112909915</v>
      </c>
      <c r="AI560" s="25" t="s">
        <v>1629</v>
      </c>
      <c r="AO560" s="25" t="s">
        <v>662</v>
      </c>
      <c r="AR560" s="17" t="s">
        <v>1630</v>
      </c>
      <c r="AS560" s="17" t="s">
        <v>1630</v>
      </c>
    </row>
    <row r="561" spans="1:45">
      <c r="A561" s="25">
        <v>3</v>
      </c>
      <c r="B561" s="25" t="str">
        <f>IF(A561="","",IFERROR(VLOOKUP(A561,Campaña!$A$2:$K$100000,2,0),"ID NO EXISTE"))</f>
        <v>Invierno 2022</v>
      </c>
      <c r="C561" s="25">
        <v>153</v>
      </c>
      <c r="D561" s="25" t="str">
        <f>IF(C561="","",IFERROR(CONCATENATE(VLOOKUP(C561,EstacionReplica!$A$1:$W$99981,2,0)," - ",VLOOKUP(C561,EstacionReplica!$A$1:$W$99981,3,0)," - ",VLOOKUP(C561,EstacionReplica!$A$1:$W$99981,4,0)),"ID NO EXISTE"))</f>
        <v>H153 - Registro individual - 1</v>
      </c>
      <c r="E561" s="25">
        <v>2022</v>
      </c>
      <c r="F561" s="25">
        <v>8</v>
      </c>
      <c r="G561" s="25">
        <v>9</v>
      </c>
      <c r="H561" s="85">
        <v>0.55972222222222201</v>
      </c>
      <c r="I561" s="25" t="s">
        <v>694</v>
      </c>
      <c r="J561" s="25">
        <v>1</v>
      </c>
      <c r="K561" s="25" t="s">
        <v>668</v>
      </c>
      <c r="L561" s="25" t="s">
        <v>1554</v>
      </c>
      <c r="Z561" s="25" t="s">
        <v>888</v>
      </c>
      <c r="AB561" s="25" t="s">
        <v>664</v>
      </c>
      <c r="AC561" s="25" t="s">
        <v>664</v>
      </c>
      <c r="AD561" s="25">
        <v>0</v>
      </c>
      <c r="AE561" s="25" t="s">
        <v>995</v>
      </c>
      <c r="AF561" s="25">
        <v>-27.302954129416346</v>
      </c>
      <c r="AG561" s="25">
        <v>-70.091687202363332</v>
      </c>
      <c r="AI561" s="25" t="s">
        <v>1629</v>
      </c>
      <c r="AO561" s="25" t="s">
        <v>662</v>
      </c>
      <c r="AR561" s="17" t="s">
        <v>1630</v>
      </c>
      <c r="AS561" s="17" t="s">
        <v>1630</v>
      </c>
    </row>
    <row r="562" spans="1:45">
      <c r="A562" s="25">
        <v>3</v>
      </c>
      <c r="B562" s="25" t="str">
        <f>IF(A562="","",IFERROR(VLOOKUP(A562,Campaña!$A$2:$K$100000,2,0),"ID NO EXISTE"))</f>
        <v>Invierno 2022</v>
      </c>
      <c r="C562" s="25">
        <v>156</v>
      </c>
      <c r="D562" s="25" t="str">
        <f>IF(C562="","",IFERROR(CONCATENATE(VLOOKUP(C562,EstacionReplica!$A$1:$W$99981,2,0)," - ",VLOOKUP(C562,EstacionReplica!$A$1:$W$99981,3,0)," - ",VLOOKUP(C562,EstacionReplica!$A$1:$W$99981,4,0)),"ID NO EXISTE"))</f>
        <v>H156 - Registro individual - 1</v>
      </c>
      <c r="E562" s="25">
        <v>2022</v>
      </c>
      <c r="F562" s="25">
        <v>8</v>
      </c>
      <c r="G562" s="25">
        <v>9</v>
      </c>
      <c r="H562" s="85">
        <v>0.55972222222222201</v>
      </c>
      <c r="I562" s="25" t="s">
        <v>694</v>
      </c>
      <c r="J562" s="25">
        <v>1</v>
      </c>
      <c r="K562" s="25" t="s">
        <v>668</v>
      </c>
      <c r="L562" s="25" t="s">
        <v>1554</v>
      </c>
      <c r="Z562" s="25" t="s">
        <v>888</v>
      </c>
      <c r="AB562" s="25" t="s">
        <v>664</v>
      </c>
      <c r="AC562" s="25" t="s">
        <v>664</v>
      </c>
      <c r="AD562" s="25">
        <v>0</v>
      </c>
      <c r="AE562" s="25" t="s">
        <v>995</v>
      </c>
      <c r="AF562" s="25">
        <v>-27.380669007768734</v>
      </c>
      <c r="AG562" s="25">
        <v>-70.113432150441383</v>
      </c>
      <c r="AI562" s="25" t="s">
        <v>1629</v>
      </c>
      <c r="AO562" s="25" t="s">
        <v>662</v>
      </c>
      <c r="AR562" s="17" t="s">
        <v>1630</v>
      </c>
      <c r="AS562" s="17" t="s">
        <v>1630</v>
      </c>
    </row>
    <row r="563" spans="1:45">
      <c r="A563" s="25">
        <v>3</v>
      </c>
      <c r="B563" s="25" t="str">
        <f>IF(A563="","",IFERROR(VLOOKUP(A563,Campaña!$A$2:$K$100000,2,0),"ID NO EXISTE"))</f>
        <v>Invierno 2022</v>
      </c>
      <c r="C563" s="25">
        <v>157</v>
      </c>
      <c r="D563" s="25" t="str">
        <f>IF(C563="","",IFERROR(CONCATENATE(VLOOKUP(C563,EstacionReplica!$A$1:$W$99981,2,0)," - ",VLOOKUP(C563,EstacionReplica!$A$1:$W$99981,3,0)," - ",VLOOKUP(C563,EstacionReplica!$A$1:$W$99981,4,0)),"ID NO EXISTE"))</f>
        <v>H157 - Registro individual - 1</v>
      </c>
      <c r="E563" s="25">
        <v>2022</v>
      </c>
      <c r="F563" s="25">
        <v>8</v>
      </c>
      <c r="G563" s="25">
        <v>9</v>
      </c>
      <c r="H563" s="85">
        <v>0.55972222222222201</v>
      </c>
      <c r="I563" s="25" t="s">
        <v>694</v>
      </c>
      <c r="J563" s="25">
        <v>1</v>
      </c>
      <c r="K563" s="25" t="s">
        <v>668</v>
      </c>
      <c r="L563" s="25" t="s">
        <v>1554</v>
      </c>
      <c r="Z563" s="25" t="s">
        <v>888</v>
      </c>
      <c r="AB563" s="25" t="s">
        <v>664</v>
      </c>
      <c r="AC563" s="25" t="s">
        <v>664</v>
      </c>
      <c r="AD563" s="25">
        <v>0</v>
      </c>
      <c r="AE563" s="25" t="s">
        <v>995</v>
      </c>
      <c r="AF563" s="25">
        <v>-27.449595898800407</v>
      </c>
      <c r="AG563" s="25">
        <v>-70.130717936686906</v>
      </c>
      <c r="AI563" s="25" t="s">
        <v>1629</v>
      </c>
      <c r="AO563" s="25" t="s">
        <v>662</v>
      </c>
      <c r="AR563" s="17" t="s">
        <v>1630</v>
      </c>
      <c r="AS563" s="17" t="s">
        <v>1630</v>
      </c>
    </row>
    <row r="564" spans="1:45">
      <c r="A564" s="25">
        <v>3</v>
      </c>
      <c r="B564" s="25" t="str">
        <f>IF(A564="","",IFERROR(VLOOKUP(A564,Campaña!$A$2:$K$100000,2,0),"ID NO EXISTE"))</f>
        <v>Invierno 2022</v>
      </c>
      <c r="C564" s="25">
        <v>160</v>
      </c>
      <c r="D564" s="25" t="str">
        <f>IF(C564="","",IFERROR(CONCATENATE(VLOOKUP(C564,EstacionReplica!$A$1:$W$99981,2,0)," - ",VLOOKUP(C564,EstacionReplica!$A$1:$W$99981,3,0)," - ",VLOOKUP(C564,EstacionReplica!$A$1:$W$99981,4,0)),"ID NO EXISTE"))</f>
        <v>H160 - Registro individual - 1</v>
      </c>
      <c r="E564" s="25">
        <v>2022</v>
      </c>
      <c r="F564" s="25">
        <v>8</v>
      </c>
      <c r="G564" s="25">
        <v>9</v>
      </c>
      <c r="H564" s="85">
        <v>0.55972222222222201</v>
      </c>
      <c r="I564" s="25" t="s">
        <v>694</v>
      </c>
      <c r="J564" s="25">
        <v>1</v>
      </c>
      <c r="K564" s="25" t="s">
        <v>668</v>
      </c>
      <c r="L564" s="25" t="s">
        <v>1554</v>
      </c>
      <c r="Z564" s="25" t="s">
        <v>888</v>
      </c>
      <c r="AB564" s="25" t="s">
        <v>664</v>
      </c>
      <c r="AC564" s="25" t="s">
        <v>664</v>
      </c>
      <c r="AD564" s="25">
        <v>0</v>
      </c>
      <c r="AE564" s="25" t="s">
        <v>995</v>
      </c>
      <c r="AF564" s="25">
        <v>-27.500896184758805</v>
      </c>
      <c r="AG564" s="25">
        <v>-70.132932389311776</v>
      </c>
      <c r="AI564" s="25" t="s">
        <v>1629</v>
      </c>
      <c r="AO564" s="25" t="s">
        <v>662</v>
      </c>
      <c r="AR564" s="17" t="s">
        <v>1630</v>
      </c>
      <c r="AS564" s="17" t="s">
        <v>1630</v>
      </c>
    </row>
    <row r="565" spans="1:45">
      <c r="A565" s="25">
        <v>3</v>
      </c>
      <c r="B565" s="25" t="str">
        <f>IF(A565="","",IFERROR(VLOOKUP(A565,Campaña!$A$2:$K$100000,2,0),"ID NO EXISTE"))</f>
        <v>Invierno 2022</v>
      </c>
      <c r="C565" s="25">
        <v>162</v>
      </c>
      <c r="D565" s="25" t="str">
        <f>IF(C565="","",IFERROR(CONCATENATE(VLOOKUP(C565,EstacionReplica!$A$1:$W$99981,2,0)," - ",VLOOKUP(C565,EstacionReplica!$A$1:$W$99981,3,0)," - ",VLOOKUP(C565,EstacionReplica!$A$1:$W$99981,4,0)),"ID NO EXISTE"))</f>
        <v>H162 - Registro individual - 1</v>
      </c>
      <c r="E565" s="25">
        <v>2022</v>
      </c>
      <c r="F565" s="25">
        <v>8</v>
      </c>
      <c r="G565" s="25">
        <v>9</v>
      </c>
      <c r="H565" s="85">
        <v>0.55972222222222201</v>
      </c>
      <c r="I565" s="25" t="s">
        <v>694</v>
      </c>
      <c r="J565" s="25">
        <v>1</v>
      </c>
      <c r="K565" s="25" t="s">
        <v>668</v>
      </c>
      <c r="L565" s="25" t="s">
        <v>1554</v>
      </c>
      <c r="Z565" s="25" t="s">
        <v>888</v>
      </c>
      <c r="AB565" s="25" t="s">
        <v>664</v>
      </c>
      <c r="AC565" s="25" t="s">
        <v>664</v>
      </c>
      <c r="AD565" s="25">
        <v>0</v>
      </c>
      <c r="AE565" s="25" t="s">
        <v>995</v>
      </c>
      <c r="AF565" s="25">
        <v>-27.555173437494194</v>
      </c>
      <c r="AG565" s="25">
        <v>-70.138634126136026</v>
      </c>
      <c r="AI565" s="25" t="s">
        <v>1629</v>
      </c>
      <c r="AO565" s="25" t="s">
        <v>662</v>
      </c>
      <c r="AR565" s="17" t="s">
        <v>1630</v>
      </c>
      <c r="AS565" s="17" t="s">
        <v>1630</v>
      </c>
    </row>
    <row r="566" spans="1:45">
      <c r="A566" s="25">
        <v>3</v>
      </c>
      <c r="B566" s="25" t="str">
        <f>IF(A566="","",IFERROR(VLOOKUP(A566,Campaña!$A$2:$K$100000,2,0),"ID NO EXISTE"))</f>
        <v>Invierno 2022</v>
      </c>
      <c r="C566" s="25">
        <v>163</v>
      </c>
      <c r="D566" s="25" t="str">
        <f>IF(C566="","",IFERROR(CONCATENATE(VLOOKUP(C566,EstacionReplica!$A$1:$W$99981,2,0)," - ",VLOOKUP(C566,EstacionReplica!$A$1:$W$99981,3,0)," - ",VLOOKUP(C566,EstacionReplica!$A$1:$W$99981,4,0)),"ID NO EXISTE"))</f>
        <v>H163 - Registro individual - 1</v>
      </c>
      <c r="E566" s="25">
        <v>2022</v>
      </c>
      <c r="F566" s="25">
        <v>8</v>
      </c>
      <c r="G566" s="25">
        <v>9</v>
      </c>
      <c r="H566" s="85">
        <v>0.55972222222222201</v>
      </c>
      <c r="I566" s="25" t="s">
        <v>694</v>
      </c>
      <c r="J566" s="25">
        <v>1</v>
      </c>
      <c r="K566" s="25" t="s">
        <v>668</v>
      </c>
      <c r="L566" s="25" t="s">
        <v>1554</v>
      </c>
      <c r="Z566" s="25" t="s">
        <v>888</v>
      </c>
      <c r="AB566" s="25" t="s">
        <v>664</v>
      </c>
      <c r="AC566" s="25" t="s">
        <v>664</v>
      </c>
      <c r="AD566" s="25">
        <v>0</v>
      </c>
      <c r="AE566" s="25" t="s">
        <v>995</v>
      </c>
      <c r="AF566" s="25">
        <v>-27.582980350048217</v>
      </c>
      <c r="AG566" s="25">
        <v>-70.141413352430845</v>
      </c>
      <c r="AI566" s="25" t="s">
        <v>1629</v>
      </c>
      <c r="AO566" s="25" t="s">
        <v>662</v>
      </c>
      <c r="AR566" s="17" t="s">
        <v>1630</v>
      </c>
      <c r="AS566" s="17" t="s">
        <v>1630</v>
      </c>
    </row>
    <row r="567" spans="1:45">
      <c r="A567" s="25">
        <v>3</v>
      </c>
      <c r="B567" s="25" t="str">
        <f>IF(A567="","",IFERROR(VLOOKUP(A567,Campaña!$A$2:$K$100000,2,0),"ID NO EXISTE"))</f>
        <v>Invierno 2022</v>
      </c>
      <c r="C567" s="25">
        <v>165</v>
      </c>
      <c r="D567" s="25" t="str">
        <f>IF(C567="","",IFERROR(CONCATENATE(VLOOKUP(C567,EstacionReplica!$A$1:$W$99981,2,0)," - ",VLOOKUP(C567,EstacionReplica!$A$1:$W$99981,3,0)," - ",VLOOKUP(C567,EstacionReplica!$A$1:$W$99981,4,0)),"ID NO EXISTE"))</f>
        <v>H165 - Registro individual - 1</v>
      </c>
      <c r="E567" s="25">
        <v>2022</v>
      </c>
      <c r="F567" s="25">
        <v>8</v>
      </c>
      <c r="G567" s="25">
        <v>9</v>
      </c>
      <c r="H567" s="85">
        <v>0.55972222222222201</v>
      </c>
      <c r="I567" s="25" t="s">
        <v>694</v>
      </c>
      <c r="J567" s="25">
        <v>1</v>
      </c>
      <c r="K567" s="25" t="s">
        <v>668</v>
      </c>
      <c r="L567" s="25" t="s">
        <v>1554</v>
      </c>
      <c r="Z567" s="25" t="s">
        <v>888</v>
      </c>
      <c r="AB567" s="25" t="s">
        <v>664</v>
      </c>
      <c r="AC567" s="25" t="s">
        <v>664</v>
      </c>
      <c r="AD567" s="25">
        <v>0</v>
      </c>
      <c r="AE567" s="25" t="s">
        <v>995</v>
      </c>
      <c r="AF567" s="25">
        <v>-27.630023139453407</v>
      </c>
      <c r="AG567" s="25">
        <v>-70.147465149345706</v>
      </c>
      <c r="AI567" s="25" t="s">
        <v>1629</v>
      </c>
      <c r="AO567" s="25" t="s">
        <v>662</v>
      </c>
      <c r="AR567" s="17" t="s">
        <v>1630</v>
      </c>
      <c r="AS567" s="17" t="s">
        <v>1630</v>
      </c>
    </row>
    <row r="568" spans="1:45">
      <c r="A568" s="25">
        <v>3</v>
      </c>
      <c r="B568" s="25" t="str">
        <f>IF(A568="","",IFERROR(VLOOKUP(A568,Campaña!$A$2:$K$100000,2,0),"ID NO EXISTE"))</f>
        <v>Invierno 2022</v>
      </c>
      <c r="C568" s="25">
        <v>166</v>
      </c>
      <c r="D568" s="25" t="str">
        <f>IF(C568="","",IFERROR(CONCATENATE(VLOOKUP(C568,EstacionReplica!$A$1:$W$99981,2,0)," - ",VLOOKUP(C568,EstacionReplica!$A$1:$W$99981,3,0)," - ",VLOOKUP(C568,EstacionReplica!$A$1:$W$99981,4,0)),"ID NO EXISTE"))</f>
        <v>H166 - Registro individual - 1</v>
      </c>
      <c r="E568" s="25">
        <v>2022</v>
      </c>
      <c r="F568" s="25">
        <v>8</v>
      </c>
      <c r="G568" s="25">
        <v>9</v>
      </c>
      <c r="H568" s="85">
        <v>0.55972222222222201</v>
      </c>
      <c r="I568" s="25" t="s">
        <v>694</v>
      </c>
      <c r="J568" s="25">
        <v>1</v>
      </c>
      <c r="K568" s="25" t="s">
        <v>668</v>
      </c>
      <c r="L568" s="25" t="s">
        <v>1554</v>
      </c>
      <c r="Z568" s="25" t="s">
        <v>888</v>
      </c>
      <c r="AB568" s="25" t="s">
        <v>664</v>
      </c>
      <c r="AC568" s="25" t="s">
        <v>664</v>
      </c>
      <c r="AD568" s="25">
        <v>0</v>
      </c>
      <c r="AE568" s="25" t="s">
        <v>995</v>
      </c>
      <c r="AF568" s="25">
        <v>-27.658450141006558</v>
      </c>
      <c r="AG568" s="25">
        <v>-70.150509150442758</v>
      </c>
      <c r="AI568" s="25" t="s">
        <v>1629</v>
      </c>
      <c r="AO568" s="25" t="s">
        <v>662</v>
      </c>
      <c r="AR568" s="17" t="s">
        <v>1630</v>
      </c>
      <c r="AS568" s="17" t="s">
        <v>1630</v>
      </c>
    </row>
    <row r="569" spans="1:45">
      <c r="A569" s="25">
        <v>3</v>
      </c>
      <c r="B569" s="25" t="str">
        <f>IF(A569="","",IFERROR(VLOOKUP(A569,Campaña!$A$2:$K$100000,2,0),"ID NO EXISTE"))</f>
        <v>Invierno 2022</v>
      </c>
      <c r="C569" s="25">
        <v>169</v>
      </c>
      <c r="D569" s="25" t="str">
        <f>IF(C569="","",IFERROR(CONCATENATE(VLOOKUP(C569,EstacionReplica!$A$1:$W$99981,2,0)," - ",VLOOKUP(C569,EstacionReplica!$A$1:$W$99981,3,0)," - ",VLOOKUP(C569,EstacionReplica!$A$1:$W$99981,4,0)),"ID NO EXISTE"))</f>
        <v>H169 - Registro individual - 1</v>
      </c>
      <c r="E569" s="25">
        <v>2022</v>
      </c>
      <c r="F569" s="25">
        <v>8</v>
      </c>
      <c r="G569" s="25">
        <v>9</v>
      </c>
      <c r="H569" s="85">
        <v>0.55972222222222201</v>
      </c>
      <c r="I569" s="25" t="s">
        <v>694</v>
      </c>
      <c r="J569" s="25">
        <v>1</v>
      </c>
      <c r="K569" s="25" t="s">
        <v>668</v>
      </c>
      <c r="L569" s="25" t="s">
        <v>1554</v>
      </c>
      <c r="Z569" s="25" t="s">
        <v>888</v>
      </c>
      <c r="AB569" s="25" t="s">
        <v>664</v>
      </c>
      <c r="AC569" s="25" t="s">
        <v>664</v>
      </c>
      <c r="AD569" s="25">
        <v>0</v>
      </c>
      <c r="AE569" s="25" t="s">
        <v>995</v>
      </c>
      <c r="AF569" s="25">
        <v>-27.683187188969796</v>
      </c>
      <c r="AG569" s="25">
        <v>-70.153293151684707</v>
      </c>
      <c r="AI569" s="25" t="s">
        <v>1629</v>
      </c>
      <c r="AO569" s="25" t="s">
        <v>662</v>
      </c>
      <c r="AR569" s="17" t="s">
        <v>1630</v>
      </c>
      <c r="AS569" s="17" t="s">
        <v>1630</v>
      </c>
    </row>
    <row r="570" spans="1:45">
      <c r="A570" s="25">
        <v>3</v>
      </c>
      <c r="B570" s="25" t="str">
        <f>IF(A570="","",IFERROR(VLOOKUP(A570,Campaña!$A$2:$K$100000,2,0),"ID NO EXISTE"))</f>
        <v>Invierno 2022</v>
      </c>
      <c r="C570" s="25">
        <v>173</v>
      </c>
      <c r="D570" s="25" t="str">
        <f>IF(C570="","",IFERROR(CONCATENATE(VLOOKUP(C570,EstacionReplica!$A$1:$W$99981,2,0)," - ",VLOOKUP(C570,EstacionReplica!$A$1:$W$99981,3,0)," - ",VLOOKUP(C570,EstacionReplica!$A$1:$W$99981,4,0)),"ID NO EXISTE"))</f>
        <v>H173 - Registro individual - 1</v>
      </c>
      <c r="E570" s="25">
        <v>2022</v>
      </c>
      <c r="F570" s="25">
        <v>8</v>
      </c>
      <c r="G570" s="25">
        <v>9</v>
      </c>
      <c r="H570" s="85">
        <v>0.55972222222222201</v>
      </c>
      <c r="I570" s="25" t="s">
        <v>694</v>
      </c>
      <c r="J570" s="25">
        <v>1</v>
      </c>
      <c r="K570" s="25" t="s">
        <v>668</v>
      </c>
      <c r="L570" s="25" t="s">
        <v>1554</v>
      </c>
      <c r="Z570" s="25" t="s">
        <v>888</v>
      </c>
      <c r="AB570" s="25" t="s">
        <v>664</v>
      </c>
      <c r="AC570" s="25" t="s">
        <v>664</v>
      </c>
      <c r="AD570" s="25">
        <v>0</v>
      </c>
      <c r="AE570" s="25" t="s">
        <v>995</v>
      </c>
      <c r="AF570" s="25">
        <v>-27.740547728790169</v>
      </c>
      <c r="AG570" s="25">
        <v>-70.187862823650164</v>
      </c>
      <c r="AI570" s="25" t="s">
        <v>1629</v>
      </c>
      <c r="AO570" s="25" t="s">
        <v>662</v>
      </c>
      <c r="AR570" s="17" t="s">
        <v>1630</v>
      </c>
      <c r="AS570" s="17" t="s">
        <v>1630</v>
      </c>
    </row>
    <row r="571" spans="1:45">
      <c r="A571" s="25">
        <v>3</v>
      </c>
      <c r="B571" s="25" t="str">
        <f>IF(A571="","",IFERROR(VLOOKUP(A571,Campaña!$A$2:$K$100000,2,0),"ID NO EXISTE"))</f>
        <v>Invierno 2022</v>
      </c>
      <c r="C571" s="25">
        <v>174</v>
      </c>
      <c r="D571" s="25" t="str">
        <f>IF(C571="","",IFERROR(CONCATENATE(VLOOKUP(C571,EstacionReplica!$A$1:$W$99981,2,0)," - ",VLOOKUP(C571,EstacionReplica!$A$1:$W$99981,3,0)," - ",VLOOKUP(C571,EstacionReplica!$A$1:$W$99981,4,0)),"ID NO EXISTE"))</f>
        <v>H174 - Registro individual - 1</v>
      </c>
      <c r="E571" s="25">
        <v>2022</v>
      </c>
      <c r="F571" s="25">
        <v>8</v>
      </c>
      <c r="G571" s="25">
        <v>9</v>
      </c>
      <c r="H571" s="85">
        <v>0.55972222222222201</v>
      </c>
      <c r="I571" s="25" t="s">
        <v>694</v>
      </c>
      <c r="J571" s="25">
        <v>1</v>
      </c>
      <c r="K571" s="25" t="s">
        <v>668</v>
      </c>
      <c r="L571" s="25" t="s">
        <v>1554</v>
      </c>
      <c r="Z571" s="25" t="s">
        <v>888</v>
      </c>
      <c r="AB571" s="25" t="s">
        <v>664</v>
      </c>
      <c r="AC571" s="25" t="s">
        <v>664</v>
      </c>
      <c r="AD571" s="25">
        <v>0</v>
      </c>
      <c r="AE571" s="25" t="s">
        <v>995</v>
      </c>
      <c r="AF571" s="25">
        <v>-27.778945596726249</v>
      </c>
      <c r="AG571" s="25">
        <v>-70.231279733442875</v>
      </c>
      <c r="AI571" s="25" t="s">
        <v>1629</v>
      </c>
      <c r="AO571" s="25" t="s">
        <v>662</v>
      </c>
      <c r="AR571" s="17" t="s">
        <v>1630</v>
      </c>
      <c r="AS571" s="17" t="s">
        <v>1630</v>
      </c>
    </row>
    <row r="572" spans="1:45">
      <c r="A572" s="25">
        <v>3</v>
      </c>
      <c r="B572" s="25" t="str">
        <f>IF(A572="","",IFERROR(VLOOKUP(A572,Campaña!$A$2:$K$100000,2,0),"ID NO EXISTE"))</f>
        <v>Invierno 2022</v>
      </c>
      <c r="C572" s="25">
        <v>176</v>
      </c>
      <c r="D572" s="25" t="str">
        <f>IF(C572="","",IFERROR(CONCATENATE(VLOOKUP(C572,EstacionReplica!$A$1:$W$99981,2,0)," - ",VLOOKUP(C572,EstacionReplica!$A$1:$W$99981,3,0)," - ",VLOOKUP(C572,EstacionReplica!$A$1:$W$99981,4,0)),"ID NO EXISTE"))</f>
        <v>H176 - Registro individual - 1</v>
      </c>
      <c r="E572" s="25">
        <v>2022</v>
      </c>
      <c r="F572" s="25">
        <v>8</v>
      </c>
      <c r="G572" s="25">
        <v>9</v>
      </c>
      <c r="H572" s="85">
        <v>0.55972222222222201</v>
      </c>
      <c r="I572" s="25" t="s">
        <v>694</v>
      </c>
      <c r="J572" s="25">
        <v>1</v>
      </c>
      <c r="K572" s="25" t="s">
        <v>668</v>
      </c>
      <c r="L572" s="25" t="s">
        <v>1554</v>
      </c>
      <c r="Z572" s="25" t="s">
        <v>888</v>
      </c>
      <c r="AB572" s="25" t="s">
        <v>664</v>
      </c>
      <c r="AC572" s="25" t="s">
        <v>664</v>
      </c>
      <c r="AD572" s="25">
        <v>0</v>
      </c>
      <c r="AE572" s="25" t="s">
        <v>995</v>
      </c>
      <c r="AF572" s="25">
        <v>-27.797328613825524</v>
      </c>
      <c r="AG572" s="25">
        <v>-70.249787907989713</v>
      </c>
      <c r="AI572" s="25" t="s">
        <v>1629</v>
      </c>
      <c r="AO572" s="25" t="s">
        <v>662</v>
      </c>
      <c r="AR572" s="17" t="s">
        <v>1630</v>
      </c>
      <c r="AS572" s="17" t="s">
        <v>1630</v>
      </c>
    </row>
    <row r="573" spans="1:45">
      <c r="A573" s="25">
        <v>3</v>
      </c>
      <c r="B573" s="25" t="str">
        <f>IF(A573="","",IFERROR(VLOOKUP(A573,Campaña!$A$2:$K$100000,2,0),"ID NO EXISTE"))</f>
        <v>Invierno 2022</v>
      </c>
      <c r="C573" s="25">
        <v>177</v>
      </c>
      <c r="D573" s="25" t="str">
        <f>IF(C573="","",IFERROR(CONCATENATE(VLOOKUP(C573,EstacionReplica!$A$1:$W$99981,2,0)," - ",VLOOKUP(C573,EstacionReplica!$A$1:$W$99981,3,0)," - ",VLOOKUP(C573,EstacionReplica!$A$1:$W$99981,4,0)),"ID NO EXISTE"))</f>
        <v>H177 - Registro individual - 1</v>
      </c>
      <c r="E573" s="25">
        <v>2022</v>
      </c>
      <c r="F573" s="25">
        <v>8</v>
      </c>
      <c r="G573" s="25">
        <v>9</v>
      </c>
      <c r="H573" s="85">
        <v>0.55972222222222201</v>
      </c>
      <c r="I573" s="25" t="s">
        <v>694</v>
      </c>
      <c r="J573" s="25">
        <v>1</v>
      </c>
      <c r="K573" s="25" t="s">
        <v>668</v>
      </c>
      <c r="L573" s="25" t="s">
        <v>1554</v>
      </c>
      <c r="Z573" s="25" t="s">
        <v>888</v>
      </c>
      <c r="AB573" s="25" t="s">
        <v>664</v>
      </c>
      <c r="AC573" s="25" t="s">
        <v>664</v>
      </c>
      <c r="AD573" s="25">
        <v>0</v>
      </c>
      <c r="AE573" s="25" t="s">
        <v>995</v>
      </c>
      <c r="AF573" s="25">
        <v>-27.800877105615232</v>
      </c>
      <c r="AG573" s="25">
        <v>-70.25165562339528</v>
      </c>
      <c r="AI573" s="25" t="s">
        <v>1629</v>
      </c>
      <c r="AO573" s="25" t="s">
        <v>662</v>
      </c>
      <c r="AR573" s="17" t="s">
        <v>1630</v>
      </c>
      <c r="AS573" s="17" t="s">
        <v>1630</v>
      </c>
    </row>
    <row r="574" spans="1:45">
      <c r="A574" s="25">
        <v>3</v>
      </c>
      <c r="B574" s="25" t="str">
        <f>IF(A574="","",IFERROR(VLOOKUP(A574,Campaña!$A$2:$K$100000,2,0),"ID NO EXISTE"))</f>
        <v>Invierno 2022</v>
      </c>
      <c r="C574" s="25">
        <v>178</v>
      </c>
      <c r="D574" s="25" t="str">
        <f>IF(C574="","",IFERROR(CONCATENATE(VLOOKUP(C574,EstacionReplica!$A$1:$W$99981,2,0)," - ",VLOOKUP(C574,EstacionReplica!$A$1:$W$99981,3,0)," - ",VLOOKUP(C574,EstacionReplica!$A$1:$W$99981,4,0)),"ID NO EXISTE"))</f>
        <v>H178 - Registro individual - 1</v>
      </c>
      <c r="E574" s="25">
        <v>2022</v>
      </c>
      <c r="F574" s="25">
        <v>8</v>
      </c>
      <c r="G574" s="25">
        <v>9</v>
      </c>
      <c r="H574" s="85">
        <v>0.55972222222222201</v>
      </c>
      <c r="I574" s="25" t="s">
        <v>694</v>
      </c>
      <c r="J574" s="25">
        <v>1</v>
      </c>
      <c r="K574" s="25" t="s">
        <v>668</v>
      </c>
      <c r="L574" s="25" t="s">
        <v>1554</v>
      </c>
      <c r="Z574" s="25" t="s">
        <v>888</v>
      </c>
      <c r="AB574" s="25" t="s">
        <v>664</v>
      </c>
      <c r="AC574" s="25" t="s">
        <v>664</v>
      </c>
      <c r="AD574" s="25">
        <v>0</v>
      </c>
      <c r="AE574" s="25" t="s">
        <v>995</v>
      </c>
      <c r="AF574" s="25">
        <v>-27.809606245141406</v>
      </c>
      <c r="AG574" s="25">
        <v>-70.25754199767394</v>
      </c>
      <c r="AI574" s="25" t="s">
        <v>1629</v>
      </c>
      <c r="AO574" s="25" t="s">
        <v>662</v>
      </c>
      <c r="AR574" s="17" t="s">
        <v>1630</v>
      </c>
      <c r="AS574" s="17" t="s">
        <v>1630</v>
      </c>
    </row>
    <row r="575" spans="1:45">
      <c r="A575" s="25">
        <v>3</v>
      </c>
      <c r="B575" s="25" t="str">
        <f>IF(A575="","",IFERROR(VLOOKUP(A575,Campaña!$A$2:$K$100000,2,0),"ID NO EXISTE"))</f>
        <v>Invierno 2022</v>
      </c>
      <c r="C575" s="25">
        <v>179</v>
      </c>
      <c r="D575" s="25" t="str">
        <f>IF(C575="","",IFERROR(CONCATENATE(VLOOKUP(C575,EstacionReplica!$A$1:$W$99981,2,0)," - ",VLOOKUP(C575,EstacionReplica!$A$1:$W$99981,3,0)," - ",VLOOKUP(C575,EstacionReplica!$A$1:$W$99981,4,0)),"ID NO EXISTE"))</f>
        <v>H179 - Registro individual - 1</v>
      </c>
      <c r="E575" s="25">
        <v>2022</v>
      </c>
      <c r="F575" s="25">
        <v>8</v>
      </c>
      <c r="G575" s="25">
        <v>9</v>
      </c>
      <c r="H575" s="85">
        <v>0.55972222222222201</v>
      </c>
      <c r="I575" s="25" t="s">
        <v>694</v>
      </c>
      <c r="J575" s="25">
        <v>1</v>
      </c>
      <c r="K575" s="25" t="s">
        <v>668</v>
      </c>
      <c r="L575" s="25" t="s">
        <v>1554</v>
      </c>
      <c r="Z575" s="25" t="s">
        <v>888</v>
      </c>
      <c r="AB575" s="25" t="s">
        <v>664</v>
      </c>
      <c r="AC575" s="25" t="s">
        <v>664</v>
      </c>
      <c r="AD575" s="25">
        <v>0</v>
      </c>
      <c r="AE575" s="25" t="s">
        <v>995</v>
      </c>
      <c r="AF575" s="25">
        <v>-27.819239854312784</v>
      </c>
      <c r="AG575" s="25">
        <v>-70.263196150372764</v>
      </c>
      <c r="AI575" s="25" t="s">
        <v>1629</v>
      </c>
      <c r="AO575" s="25" t="s">
        <v>662</v>
      </c>
      <c r="AR575" s="17" t="s">
        <v>1630</v>
      </c>
      <c r="AS575" s="17" t="s">
        <v>1630</v>
      </c>
    </row>
    <row r="576" spans="1:45">
      <c r="A576" s="25">
        <v>3</v>
      </c>
      <c r="B576" s="25" t="str">
        <f>IF(A576="","",IFERROR(VLOOKUP(A576,Campaña!$A$2:$K$100000,2,0),"ID NO EXISTE"))</f>
        <v>Invierno 2022</v>
      </c>
      <c r="C576" s="25">
        <v>180</v>
      </c>
      <c r="D576" s="25" t="str">
        <f>IF(C576="","",IFERROR(CONCATENATE(VLOOKUP(C576,EstacionReplica!$A$1:$W$99981,2,0)," - ",VLOOKUP(C576,EstacionReplica!$A$1:$W$99981,3,0)," - ",VLOOKUP(C576,EstacionReplica!$A$1:$W$99981,4,0)),"ID NO EXISTE"))</f>
        <v>H180 - Registro individual - 1</v>
      </c>
      <c r="E576" s="25">
        <v>2022</v>
      </c>
      <c r="F576" s="25">
        <v>8</v>
      </c>
      <c r="G576" s="25">
        <v>9</v>
      </c>
      <c r="H576" s="85">
        <v>0.55972222222222201</v>
      </c>
      <c r="I576" s="25" t="s">
        <v>694</v>
      </c>
      <c r="J576" s="25">
        <v>1</v>
      </c>
      <c r="K576" s="25" t="s">
        <v>668</v>
      </c>
      <c r="L576" s="25" t="s">
        <v>1554</v>
      </c>
      <c r="Z576" s="25" t="s">
        <v>888</v>
      </c>
      <c r="AB576" s="25" t="s">
        <v>664</v>
      </c>
      <c r="AC576" s="25" t="s">
        <v>664</v>
      </c>
      <c r="AD576" s="25">
        <v>0</v>
      </c>
      <c r="AE576" s="25" t="s">
        <v>995</v>
      </c>
      <c r="AF576" s="25">
        <v>-27.820647517319419</v>
      </c>
      <c r="AG576" s="25">
        <v>-70.26816683411414</v>
      </c>
      <c r="AI576" s="25" t="s">
        <v>1629</v>
      </c>
      <c r="AO576" s="25" t="s">
        <v>662</v>
      </c>
      <c r="AR576" s="17" t="s">
        <v>1630</v>
      </c>
      <c r="AS576" s="17" t="s">
        <v>1630</v>
      </c>
    </row>
    <row r="577" spans="1:45">
      <c r="A577" s="25">
        <v>3</v>
      </c>
      <c r="B577" s="25" t="str">
        <f>IF(A577="","",IFERROR(VLOOKUP(A577,Campaña!$A$2:$K$100000,2,0),"ID NO EXISTE"))</f>
        <v>Invierno 2022</v>
      </c>
      <c r="C577" s="25">
        <v>181</v>
      </c>
      <c r="D577" s="25" t="str">
        <f>IF(C577="","",IFERROR(CONCATENATE(VLOOKUP(C577,EstacionReplica!$A$1:$W$99981,2,0)," - ",VLOOKUP(C577,EstacionReplica!$A$1:$W$99981,3,0)," - ",VLOOKUP(C577,EstacionReplica!$A$1:$W$99981,4,0)),"ID NO EXISTE"))</f>
        <v>H181 - Registro individual - 1</v>
      </c>
      <c r="E577" s="25">
        <v>2022</v>
      </c>
      <c r="F577" s="25">
        <v>8</v>
      </c>
      <c r="G577" s="25">
        <v>9</v>
      </c>
      <c r="H577" s="85">
        <v>0.55972222222222201</v>
      </c>
      <c r="I577" s="25" t="s">
        <v>694</v>
      </c>
      <c r="J577" s="25">
        <v>1</v>
      </c>
      <c r="K577" s="25" t="s">
        <v>668</v>
      </c>
      <c r="L577" s="25" t="s">
        <v>1554</v>
      </c>
      <c r="Z577" s="25" t="s">
        <v>888</v>
      </c>
      <c r="AB577" s="25" t="s">
        <v>664</v>
      </c>
      <c r="AC577" s="25" t="s">
        <v>664</v>
      </c>
      <c r="AD577" s="25">
        <v>0</v>
      </c>
      <c r="AE577" s="25" t="s">
        <v>995</v>
      </c>
      <c r="AF577" s="25">
        <v>-27.822824872206212</v>
      </c>
      <c r="AG577" s="25">
        <v>-70.276760954743551</v>
      </c>
      <c r="AI577" s="25" t="s">
        <v>1629</v>
      </c>
      <c r="AO577" s="25" t="s">
        <v>662</v>
      </c>
      <c r="AR577" s="17" t="s">
        <v>1630</v>
      </c>
      <c r="AS577" s="17" t="s">
        <v>1630</v>
      </c>
    </row>
    <row r="578" spans="1:45">
      <c r="A578" s="25">
        <v>3</v>
      </c>
      <c r="B578" s="25" t="str">
        <f>IF(A578="","",IFERROR(VLOOKUP(A578,Campaña!$A$2:$K$100000,2,0),"ID NO EXISTE"))</f>
        <v>Invierno 2022</v>
      </c>
      <c r="C578" s="25">
        <v>182</v>
      </c>
      <c r="D578" s="25" t="str">
        <f>IF(C578="","",IFERROR(CONCATENATE(VLOOKUP(C578,EstacionReplica!$A$1:$W$99981,2,0)," - ",VLOOKUP(C578,EstacionReplica!$A$1:$W$99981,3,0)," - ",VLOOKUP(C578,EstacionReplica!$A$1:$W$99981,4,0)),"ID NO EXISTE"))</f>
        <v>H182 - Registro individual - 1</v>
      </c>
      <c r="E578" s="25">
        <v>2022</v>
      </c>
      <c r="F578" s="25">
        <v>8</v>
      </c>
      <c r="G578" s="25">
        <v>9</v>
      </c>
      <c r="H578" s="85">
        <v>0.55972222222222201</v>
      </c>
      <c r="I578" s="25" t="s">
        <v>694</v>
      </c>
      <c r="J578" s="25">
        <v>1</v>
      </c>
      <c r="K578" s="25" t="s">
        <v>668</v>
      </c>
      <c r="L578" s="25" t="s">
        <v>1554</v>
      </c>
      <c r="Z578" s="25" t="s">
        <v>888</v>
      </c>
      <c r="AB578" s="25" t="s">
        <v>664</v>
      </c>
      <c r="AC578" s="25" t="s">
        <v>664</v>
      </c>
      <c r="AD578" s="25">
        <v>0</v>
      </c>
      <c r="AE578" s="25" t="s">
        <v>995</v>
      </c>
      <c r="AF578" s="25">
        <v>-27.827012253662737</v>
      </c>
      <c r="AG578" s="25">
        <v>-70.289470736298597</v>
      </c>
      <c r="AI578" s="25" t="s">
        <v>1629</v>
      </c>
      <c r="AO578" s="25" t="s">
        <v>662</v>
      </c>
      <c r="AR578" s="17" t="s">
        <v>1630</v>
      </c>
      <c r="AS578" s="17" t="s">
        <v>1630</v>
      </c>
    </row>
    <row r="579" spans="1:45">
      <c r="A579" s="25">
        <v>3</v>
      </c>
      <c r="B579" s="25" t="str">
        <f>IF(A579="","",IFERROR(VLOOKUP(A579,Campaña!$A$2:$K$100000,2,0),"ID NO EXISTE"))</f>
        <v>Invierno 2022</v>
      </c>
      <c r="C579" s="25">
        <v>183</v>
      </c>
      <c r="D579" s="25" t="str">
        <f>IF(C579="","",IFERROR(CONCATENATE(VLOOKUP(C579,EstacionReplica!$A$1:$W$99981,2,0)," - ",VLOOKUP(C579,EstacionReplica!$A$1:$W$99981,3,0)," - ",VLOOKUP(C579,EstacionReplica!$A$1:$W$99981,4,0)),"ID NO EXISTE"))</f>
        <v>H183 - Registro individual - 1</v>
      </c>
      <c r="E579" s="25">
        <v>2022</v>
      </c>
      <c r="F579" s="25">
        <v>8</v>
      </c>
      <c r="G579" s="25">
        <v>9</v>
      </c>
      <c r="H579" s="85">
        <v>0.55972222222222201</v>
      </c>
      <c r="I579" s="25" t="s">
        <v>694</v>
      </c>
      <c r="J579" s="25">
        <v>1</v>
      </c>
      <c r="K579" s="25" t="s">
        <v>668</v>
      </c>
      <c r="L579" s="25" t="s">
        <v>1554</v>
      </c>
      <c r="Z579" s="25" t="s">
        <v>888</v>
      </c>
      <c r="AB579" s="25" t="s">
        <v>664</v>
      </c>
      <c r="AC579" s="25" t="s">
        <v>664</v>
      </c>
      <c r="AD579" s="25">
        <v>0</v>
      </c>
      <c r="AE579" s="25" t="s">
        <v>995</v>
      </c>
      <c r="AF579" s="25">
        <v>-27.832392371890997</v>
      </c>
      <c r="AG579" s="25">
        <v>-70.303830409226592</v>
      </c>
      <c r="AI579" s="25" t="s">
        <v>1629</v>
      </c>
      <c r="AO579" s="25" t="s">
        <v>662</v>
      </c>
      <c r="AR579" s="17" t="s">
        <v>1630</v>
      </c>
      <c r="AS579" s="17" t="s">
        <v>1630</v>
      </c>
    </row>
    <row r="580" spans="1:45">
      <c r="A580" s="25">
        <v>3</v>
      </c>
      <c r="B580" s="25" t="str">
        <f>IF(A580="","",IFERROR(VLOOKUP(A580,Campaña!$A$2:$K$100000,2,0),"ID NO EXISTE"))</f>
        <v>Invierno 2022</v>
      </c>
      <c r="C580" s="25">
        <v>184</v>
      </c>
      <c r="D580" s="25" t="str">
        <f>IF(C580="","",IFERROR(CONCATENATE(VLOOKUP(C580,EstacionReplica!$A$1:$W$99981,2,0)," - ",VLOOKUP(C580,EstacionReplica!$A$1:$W$99981,3,0)," - ",VLOOKUP(C580,EstacionReplica!$A$1:$W$99981,4,0)),"ID NO EXISTE"))</f>
        <v>H184 - Registro individual - 1</v>
      </c>
      <c r="E580" s="25">
        <v>2022</v>
      </c>
      <c r="F580" s="25">
        <v>8</v>
      </c>
      <c r="G580" s="25">
        <v>9</v>
      </c>
      <c r="H580" s="85">
        <v>0.55972222222222201</v>
      </c>
      <c r="I580" s="25" t="s">
        <v>694</v>
      </c>
      <c r="J580" s="25">
        <v>1</v>
      </c>
      <c r="K580" s="25" t="s">
        <v>668</v>
      </c>
      <c r="L580" s="25" t="s">
        <v>1554</v>
      </c>
      <c r="Z580" s="25" t="s">
        <v>888</v>
      </c>
      <c r="AB580" s="25" t="s">
        <v>664</v>
      </c>
      <c r="AC580" s="25" t="s">
        <v>664</v>
      </c>
      <c r="AD580" s="25">
        <v>0</v>
      </c>
      <c r="AE580" s="25" t="s">
        <v>995</v>
      </c>
      <c r="AF580" s="25">
        <v>-27.842152602972646</v>
      </c>
      <c r="AG580" s="25">
        <v>-70.310192031851855</v>
      </c>
      <c r="AI580" s="25" t="s">
        <v>1629</v>
      </c>
      <c r="AO580" s="25" t="s">
        <v>662</v>
      </c>
      <c r="AR580" s="17" t="s">
        <v>1630</v>
      </c>
      <c r="AS580" s="17" t="s">
        <v>1630</v>
      </c>
    </row>
    <row r="581" spans="1:45">
      <c r="A581" s="25">
        <v>3</v>
      </c>
      <c r="B581" s="25" t="str">
        <f>IF(A581="","",IFERROR(VLOOKUP(A581,Campaña!$A$2:$K$100000,2,0),"ID NO EXISTE"))</f>
        <v>Invierno 2022</v>
      </c>
      <c r="C581" s="25">
        <v>185</v>
      </c>
      <c r="D581" s="25" t="str">
        <f>IF(C581="","",IFERROR(CONCATENATE(VLOOKUP(C581,EstacionReplica!$A$1:$W$99981,2,0)," - ",VLOOKUP(C581,EstacionReplica!$A$1:$W$99981,3,0)," - ",VLOOKUP(C581,EstacionReplica!$A$1:$W$99981,4,0)),"ID NO EXISTE"))</f>
        <v>H185 - Registro individual - 1</v>
      </c>
      <c r="E581" s="25">
        <v>2022</v>
      </c>
      <c r="F581" s="25">
        <v>8</v>
      </c>
      <c r="G581" s="25">
        <v>9</v>
      </c>
      <c r="H581" s="85">
        <v>0.55972222222222201</v>
      </c>
      <c r="I581" s="25" t="s">
        <v>694</v>
      </c>
      <c r="J581" s="25">
        <v>1</v>
      </c>
      <c r="K581" s="25" t="s">
        <v>668</v>
      </c>
      <c r="L581" s="25" t="s">
        <v>1554</v>
      </c>
      <c r="Z581" s="25" t="s">
        <v>888</v>
      </c>
      <c r="AB581" s="25" t="s">
        <v>664</v>
      </c>
      <c r="AC581" s="25" t="s">
        <v>664</v>
      </c>
      <c r="AD581" s="25">
        <v>0</v>
      </c>
      <c r="AE581" s="25" t="s">
        <v>995</v>
      </c>
      <c r="AF581" s="25">
        <v>-27.850196807903597</v>
      </c>
      <c r="AG581" s="25">
        <v>-70.314736645182322</v>
      </c>
      <c r="AI581" s="25" t="s">
        <v>1629</v>
      </c>
      <c r="AO581" s="25" t="s">
        <v>662</v>
      </c>
      <c r="AR581" s="17" t="s">
        <v>1630</v>
      </c>
      <c r="AS581" s="17" t="s">
        <v>1630</v>
      </c>
    </row>
    <row r="582" spans="1:45">
      <c r="A582" s="25">
        <v>3</v>
      </c>
      <c r="B582" s="25" t="str">
        <f>IF(A582="","",IFERROR(VLOOKUP(A582,Campaña!$A$2:$K$100000,2,0),"ID NO EXISTE"))</f>
        <v>Invierno 2022</v>
      </c>
      <c r="C582" s="25">
        <v>186</v>
      </c>
      <c r="D582" s="25" t="str">
        <f>IF(C582="","",IFERROR(CONCATENATE(VLOOKUP(C582,EstacionReplica!$A$1:$W$99981,2,0)," - ",VLOOKUP(C582,EstacionReplica!$A$1:$W$99981,3,0)," - ",VLOOKUP(C582,EstacionReplica!$A$1:$W$99981,4,0)),"ID NO EXISTE"))</f>
        <v>H186 - Registro individual - 1</v>
      </c>
      <c r="E582" s="25">
        <v>2022</v>
      </c>
      <c r="F582" s="25">
        <v>8</v>
      </c>
      <c r="G582" s="25">
        <v>9</v>
      </c>
      <c r="H582" s="85">
        <v>0.55972222222222201</v>
      </c>
      <c r="I582" s="25" t="s">
        <v>694</v>
      </c>
      <c r="J582" s="25">
        <v>1</v>
      </c>
      <c r="K582" s="25" t="s">
        <v>668</v>
      </c>
      <c r="L582" s="25" t="s">
        <v>1554</v>
      </c>
      <c r="Z582" s="25" t="s">
        <v>888</v>
      </c>
      <c r="AB582" s="25" t="s">
        <v>664</v>
      </c>
      <c r="AC582" s="25" t="s">
        <v>664</v>
      </c>
      <c r="AD582" s="25">
        <v>0</v>
      </c>
      <c r="AE582" s="25" t="s">
        <v>995</v>
      </c>
      <c r="AF582" s="25">
        <v>-27.884741802959947</v>
      </c>
      <c r="AG582" s="25">
        <v>-70.323016238957564</v>
      </c>
      <c r="AI582" s="25" t="s">
        <v>1629</v>
      </c>
      <c r="AO582" s="25" t="s">
        <v>662</v>
      </c>
      <c r="AR582" s="17" t="s">
        <v>1630</v>
      </c>
      <c r="AS582" s="17" t="s">
        <v>1630</v>
      </c>
    </row>
    <row r="583" spans="1:45">
      <c r="A583" s="25">
        <v>3</v>
      </c>
      <c r="B583" s="25" t="str">
        <f>IF(A583="","",IFERROR(VLOOKUP(A583,Campaña!$A$2:$K$100000,2,0),"ID NO EXISTE"))</f>
        <v>Invierno 2022</v>
      </c>
      <c r="C583" s="25">
        <v>187</v>
      </c>
      <c r="D583" s="25" t="str">
        <f>IF(C583="","",IFERROR(CONCATENATE(VLOOKUP(C583,EstacionReplica!$A$1:$W$99981,2,0)," - ",VLOOKUP(C583,EstacionReplica!$A$1:$W$99981,3,0)," - ",VLOOKUP(C583,EstacionReplica!$A$1:$W$99981,4,0)),"ID NO EXISTE"))</f>
        <v>H187 - Registro individual - 1</v>
      </c>
      <c r="E583" s="25">
        <v>2022</v>
      </c>
      <c r="F583" s="25">
        <v>8</v>
      </c>
      <c r="G583" s="25">
        <v>9</v>
      </c>
      <c r="H583" s="85">
        <v>0.55972222222222201</v>
      </c>
      <c r="I583" s="25" t="s">
        <v>694</v>
      </c>
      <c r="J583" s="25">
        <v>1</v>
      </c>
      <c r="K583" s="25" t="s">
        <v>668</v>
      </c>
      <c r="L583" s="25" t="s">
        <v>1554</v>
      </c>
      <c r="Z583" s="25" t="s">
        <v>888</v>
      </c>
      <c r="AB583" s="25" t="s">
        <v>664</v>
      </c>
      <c r="AC583" s="25" t="s">
        <v>664</v>
      </c>
      <c r="AD583" s="25">
        <v>0</v>
      </c>
      <c r="AE583" s="25" t="s">
        <v>995</v>
      </c>
      <c r="AF583" s="25">
        <v>-27.900536381039544</v>
      </c>
      <c r="AG583" s="25">
        <v>-70.330624940773262</v>
      </c>
      <c r="AI583" s="25" t="s">
        <v>1629</v>
      </c>
      <c r="AO583" s="25" t="s">
        <v>662</v>
      </c>
      <c r="AR583" s="17" t="s">
        <v>1630</v>
      </c>
      <c r="AS583" s="17" t="s">
        <v>1630</v>
      </c>
    </row>
    <row r="584" spans="1:45">
      <c r="A584" s="25">
        <v>3</v>
      </c>
      <c r="B584" s="25" t="str">
        <f>IF(A584="","",IFERROR(VLOOKUP(A584,Campaña!$A$2:$K$100000,2,0),"ID NO EXISTE"))</f>
        <v>Invierno 2022</v>
      </c>
      <c r="C584" s="25">
        <v>188</v>
      </c>
      <c r="D584" s="25" t="str">
        <f>IF(C584="","",IFERROR(CONCATENATE(VLOOKUP(C584,EstacionReplica!$A$1:$W$99981,2,0)," - ",VLOOKUP(C584,EstacionReplica!$A$1:$W$99981,3,0)," - ",VLOOKUP(C584,EstacionReplica!$A$1:$W$99981,4,0)),"ID NO EXISTE"))</f>
        <v>H188 - Registro individual - 1</v>
      </c>
      <c r="E584" s="25">
        <v>2022</v>
      </c>
      <c r="F584" s="25">
        <v>8</v>
      </c>
      <c r="G584" s="25">
        <v>9</v>
      </c>
      <c r="H584" s="85">
        <v>0.55972222222222201</v>
      </c>
      <c r="I584" s="25" t="s">
        <v>694</v>
      </c>
      <c r="J584" s="25">
        <v>1</v>
      </c>
      <c r="K584" s="25" t="s">
        <v>668</v>
      </c>
      <c r="L584" s="25" t="s">
        <v>1554</v>
      </c>
      <c r="Z584" s="25" t="s">
        <v>888</v>
      </c>
      <c r="AB584" s="25" t="s">
        <v>664</v>
      </c>
      <c r="AC584" s="25" t="s">
        <v>664</v>
      </c>
      <c r="AD584" s="25">
        <v>0</v>
      </c>
      <c r="AE584" s="25" t="s">
        <v>995</v>
      </c>
      <c r="AF584" s="25">
        <v>-27.911031345635195</v>
      </c>
      <c r="AG584" s="25">
        <v>-70.328995570223739</v>
      </c>
      <c r="AI584" s="25" t="s">
        <v>1629</v>
      </c>
      <c r="AO584" s="25" t="s">
        <v>662</v>
      </c>
      <c r="AR584" s="17" t="s">
        <v>1630</v>
      </c>
      <c r="AS584" s="17" t="s">
        <v>1630</v>
      </c>
    </row>
    <row r="585" spans="1:45">
      <c r="A585" s="25">
        <v>3</v>
      </c>
      <c r="B585" s="25" t="str">
        <f>IF(A585="","",IFERROR(VLOOKUP(A585,Campaña!$A$2:$K$100000,2,0),"ID NO EXISTE"))</f>
        <v>Invierno 2022</v>
      </c>
      <c r="C585" s="25">
        <v>189</v>
      </c>
      <c r="D585" s="25" t="str">
        <f>IF(C585="","",IFERROR(CONCATENATE(VLOOKUP(C585,EstacionReplica!$A$1:$W$99981,2,0)," - ",VLOOKUP(C585,EstacionReplica!$A$1:$W$99981,3,0)," - ",VLOOKUP(C585,EstacionReplica!$A$1:$W$99981,4,0)),"ID NO EXISTE"))</f>
        <v>H189 - Registro individual - 1</v>
      </c>
      <c r="E585" s="25">
        <v>2022</v>
      </c>
      <c r="F585" s="25">
        <v>8</v>
      </c>
      <c r="G585" s="25">
        <v>9</v>
      </c>
      <c r="H585" s="85">
        <v>0.55972222222222201</v>
      </c>
      <c r="I585" s="25" t="s">
        <v>694</v>
      </c>
      <c r="J585" s="25">
        <v>1</v>
      </c>
      <c r="K585" s="25" t="s">
        <v>668</v>
      </c>
      <c r="L585" s="25" t="s">
        <v>1554</v>
      </c>
      <c r="Z585" s="25" t="s">
        <v>888</v>
      </c>
      <c r="AB585" s="25" t="s">
        <v>664</v>
      </c>
      <c r="AC585" s="25" t="s">
        <v>664</v>
      </c>
      <c r="AD585" s="25">
        <v>0</v>
      </c>
      <c r="AE585" s="25" t="s">
        <v>995</v>
      </c>
      <c r="AF585" s="25">
        <v>-27.920368658049529</v>
      </c>
      <c r="AG585" s="25">
        <v>-70.330410430368048</v>
      </c>
      <c r="AI585" s="25" t="s">
        <v>1629</v>
      </c>
      <c r="AO585" s="25" t="s">
        <v>662</v>
      </c>
      <c r="AR585" s="17" t="s">
        <v>1630</v>
      </c>
      <c r="AS585" s="17" t="s">
        <v>1630</v>
      </c>
    </row>
    <row r="586" spans="1:45">
      <c r="A586" s="25">
        <v>3</v>
      </c>
      <c r="B586" s="25" t="str">
        <f>IF(A586="","",IFERROR(VLOOKUP(A586,Campaña!$A$2:$K$100000,2,0),"ID NO EXISTE"))</f>
        <v>Invierno 2022</v>
      </c>
      <c r="C586" s="25">
        <v>190</v>
      </c>
      <c r="D586" s="25" t="str">
        <f>IF(C586="","",IFERROR(CONCATENATE(VLOOKUP(C586,EstacionReplica!$A$1:$W$99981,2,0)," - ",VLOOKUP(C586,EstacionReplica!$A$1:$W$99981,3,0)," - ",VLOOKUP(C586,EstacionReplica!$A$1:$W$99981,4,0)),"ID NO EXISTE"))</f>
        <v>H190 - Registro individual - 1</v>
      </c>
      <c r="E586" s="25">
        <v>2022</v>
      </c>
      <c r="F586" s="25">
        <v>8</v>
      </c>
      <c r="G586" s="25">
        <v>9</v>
      </c>
      <c r="H586" s="85">
        <v>0.55972222222222201</v>
      </c>
      <c r="I586" s="25" t="s">
        <v>694</v>
      </c>
      <c r="J586" s="25">
        <v>1</v>
      </c>
      <c r="K586" s="25" t="s">
        <v>668</v>
      </c>
      <c r="L586" s="25" t="s">
        <v>1554</v>
      </c>
      <c r="Z586" s="25" t="s">
        <v>888</v>
      </c>
      <c r="AB586" s="25" t="s">
        <v>664</v>
      </c>
      <c r="AC586" s="25" t="s">
        <v>664</v>
      </c>
      <c r="AD586" s="25">
        <v>0</v>
      </c>
      <c r="AE586" s="25" t="s">
        <v>995</v>
      </c>
      <c r="AF586" s="25">
        <v>-27.928723494032116</v>
      </c>
      <c r="AG586" s="25">
        <v>-70.331681412294003</v>
      </c>
      <c r="AI586" s="25" t="s">
        <v>1629</v>
      </c>
      <c r="AO586" s="25" t="s">
        <v>662</v>
      </c>
      <c r="AR586" s="17" t="s">
        <v>1630</v>
      </c>
      <c r="AS586" s="17" t="s">
        <v>1630</v>
      </c>
    </row>
    <row r="587" spans="1:45">
      <c r="A587" s="25">
        <v>3</v>
      </c>
      <c r="B587" s="25" t="str">
        <f>IF(A587="","",IFERROR(VLOOKUP(A587,Campaña!$A$2:$K$100000,2,0),"ID NO EXISTE"))</f>
        <v>Invierno 2022</v>
      </c>
      <c r="C587" s="25">
        <v>191</v>
      </c>
      <c r="D587" s="25" t="str">
        <f>IF(C587="","",IFERROR(CONCATENATE(VLOOKUP(C587,EstacionReplica!$A$1:$W$99981,2,0)," - ",VLOOKUP(C587,EstacionReplica!$A$1:$W$99981,3,0)," - ",VLOOKUP(C587,EstacionReplica!$A$1:$W$99981,4,0)),"ID NO EXISTE"))</f>
        <v>H191 - Registro individual - 1</v>
      </c>
      <c r="E587" s="25">
        <v>2022</v>
      </c>
      <c r="F587" s="25">
        <v>8</v>
      </c>
      <c r="G587" s="25">
        <v>9</v>
      </c>
      <c r="H587" s="85">
        <v>0.55972222222222201</v>
      </c>
      <c r="I587" s="25" t="s">
        <v>694</v>
      </c>
      <c r="J587" s="25">
        <v>1</v>
      </c>
      <c r="K587" s="25" t="s">
        <v>668</v>
      </c>
      <c r="L587" s="25" t="s">
        <v>1554</v>
      </c>
      <c r="Z587" s="25" t="s">
        <v>888</v>
      </c>
      <c r="AB587" s="25" t="s">
        <v>664</v>
      </c>
      <c r="AC587" s="25" t="s">
        <v>664</v>
      </c>
      <c r="AD587" s="25">
        <v>0</v>
      </c>
      <c r="AE587" s="25" t="s">
        <v>995</v>
      </c>
      <c r="AF587" s="25">
        <v>-27.945581592516376</v>
      </c>
      <c r="AG587" s="25">
        <v>-70.326328474557101</v>
      </c>
      <c r="AI587" s="25" t="s">
        <v>1629</v>
      </c>
      <c r="AO587" s="25" t="s">
        <v>662</v>
      </c>
      <c r="AR587" s="17" t="s">
        <v>1630</v>
      </c>
      <c r="AS587" s="17" t="s">
        <v>1630</v>
      </c>
    </row>
    <row r="588" spans="1:45">
      <c r="A588" s="25">
        <v>3</v>
      </c>
      <c r="B588" s="25" t="str">
        <f>IF(A588="","",IFERROR(VLOOKUP(A588,Campaña!$A$2:$K$100000,2,0),"ID NO EXISTE"))</f>
        <v>Invierno 2022</v>
      </c>
      <c r="C588" s="25">
        <v>192</v>
      </c>
      <c r="D588" s="25" t="str">
        <f>IF(C588="","",IFERROR(CONCATENATE(VLOOKUP(C588,EstacionReplica!$A$1:$W$99981,2,0)," - ",VLOOKUP(C588,EstacionReplica!$A$1:$W$99981,3,0)," - ",VLOOKUP(C588,EstacionReplica!$A$1:$W$99981,4,0)),"ID NO EXISTE"))</f>
        <v>H192 - Registro individual - 1</v>
      </c>
      <c r="E588" s="25">
        <v>2022</v>
      </c>
      <c r="F588" s="25">
        <v>8</v>
      </c>
      <c r="G588" s="25">
        <v>9</v>
      </c>
      <c r="H588" s="85">
        <v>0.55972222222222201</v>
      </c>
      <c r="I588" s="25" t="s">
        <v>694</v>
      </c>
      <c r="J588" s="25">
        <v>1</v>
      </c>
      <c r="K588" s="25" t="s">
        <v>668</v>
      </c>
      <c r="L588" s="25" t="s">
        <v>1554</v>
      </c>
      <c r="Z588" s="25" t="s">
        <v>888</v>
      </c>
      <c r="AB588" s="25" t="s">
        <v>664</v>
      </c>
      <c r="AC588" s="25" t="s">
        <v>664</v>
      </c>
      <c r="AD588" s="25">
        <v>0</v>
      </c>
      <c r="AE588" s="25" t="s">
        <v>995</v>
      </c>
      <c r="AF588" s="25">
        <v>-27.951502059487133</v>
      </c>
      <c r="AG588" s="25">
        <v>-70.327325794618076</v>
      </c>
      <c r="AI588" s="25" t="s">
        <v>1629</v>
      </c>
      <c r="AO588" s="25" t="s">
        <v>662</v>
      </c>
      <c r="AR588" s="17" t="s">
        <v>1630</v>
      </c>
      <c r="AS588" s="17" t="s">
        <v>1630</v>
      </c>
    </row>
    <row r="589" spans="1:45">
      <c r="A589" s="25">
        <v>3</v>
      </c>
      <c r="B589" s="25" t="str">
        <f>IF(A589="","",IFERROR(VLOOKUP(A589,Campaña!$A$2:$K$100000,2,0),"ID NO EXISTE"))</f>
        <v>Invierno 2022</v>
      </c>
      <c r="C589" s="25">
        <v>193</v>
      </c>
      <c r="D589" s="25" t="str">
        <f>IF(C589="","",IFERROR(CONCATENATE(VLOOKUP(C589,EstacionReplica!$A$1:$W$99981,2,0)," - ",VLOOKUP(C589,EstacionReplica!$A$1:$W$99981,3,0)," - ",VLOOKUP(C589,EstacionReplica!$A$1:$W$99981,4,0)),"ID NO EXISTE"))</f>
        <v>H193 - Registro individual - 1</v>
      </c>
      <c r="E589" s="25">
        <v>2022</v>
      </c>
      <c r="F589" s="25">
        <v>8</v>
      </c>
      <c r="G589" s="25">
        <v>9</v>
      </c>
      <c r="H589" s="85">
        <v>0.55972222222222201</v>
      </c>
      <c r="I589" s="25" t="s">
        <v>694</v>
      </c>
      <c r="J589" s="25">
        <v>1</v>
      </c>
      <c r="K589" s="25" t="s">
        <v>668</v>
      </c>
      <c r="L589" s="25" t="s">
        <v>1554</v>
      </c>
      <c r="Z589" s="25" t="s">
        <v>888</v>
      </c>
      <c r="AB589" s="25" t="s">
        <v>664</v>
      </c>
      <c r="AC589" s="25" t="s">
        <v>664</v>
      </c>
      <c r="AD589" s="25">
        <v>0</v>
      </c>
      <c r="AE589" s="25" t="s">
        <v>995</v>
      </c>
      <c r="AF589" s="25">
        <v>-27.966103001398544</v>
      </c>
      <c r="AG589" s="25">
        <v>-70.326711498432843</v>
      </c>
      <c r="AI589" s="25" t="s">
        <v>1629</v>
      </c>
      <c r="AO589" s="25" t="s">
        <v>662</v>
      </c>
      <c r="AR589" s="17" t="s">
        <v>1630</v>
      </c>
      <c r="AS589" s="17" t="s">
        <v>1630</v>
      </c>
    </row>
    <row r="590" spans="1:45">
      <c r="A590" s="25">
        <v>3</v>
      </c>
      <c r="B590" s="25" t="str">
        <f>IF(A590="","",IFERROR(VLOOKUP(A590,Campaña!$A$2:$K$100000,2,0),"ID NO EXISTE"))</f>
        <v>Invierno 2022</v>
      </c>
      <c r="C590" s="25">
        <v>194</v>
      </c>
      <c r="D590" s="25" t="str">
        <f>IF(C590="","",IFERROR(CONCATENATE(VLOOKUP(C590,EstacionReplica!$A$1:$W$99981,2,0)," - ",VLOOKUP(C590,EstacionReplica!$A$1:$W$99981,3,0)," - ",VLOOKUP(C590,EstacionReplica!$A$1:$W$99981,4,0)),"ID NO EXISTE"))</f>
        <v>H194 - Registro individual - 1</v>
      </c>
      <c r="E590" s="25">
        <v>2022</v>
      </c>
      <c r="F590" s="25">
        <v>8</v>
      </c>
      <c r="G590" s="25">
        <v>9</v>
      </c>
      <c r="H590" s="85">
        <v>0.55972222222222201</v>
      </c>
      <c r="I590" s="25" t="s">
        <v>694</v>
      </c>
      <c r="J590" s="25">
        <v>1</v>
      </c>
      <c r="K590" s="25" t="s">
        <v>668</v>
      </c>
      <c r="L590" s="25" t="s">
        <v>1554</v>
      </c>
      <c r="Z590" s="25" t="s">
        <v>888</v>
      </c>
      <c r="AB590" s="25" t="s">
        <v>664</v>
      </c>
      <c r="AC590" s="25" t="s">
        <v>664</v>
      </c>
      <c r="AD590" s="25">
        <v>0</v>
      </c>
      <c r="AE590" s="25" t="s">
        <v>995</v>
      </c>
      <c r="AF590" s="25">
        <v>-27.968720787280859</v>
      </c>
      <c r="AG590" s="25">
        <v>-70.324811955725153</v>
      </c>
      <c r="AI590" s="25" t="s">
        <v>1629</v>
      </c>
      <c r="AO590" s="25" t="s">
        <v>662</v>
      </c>
      <c r="AR590" s="17" t="s">
        <v>1630</v>
      </c>
      <c r="AS590" s="17" t="s">
        <v>1630</v>
      </c>
    </row>
    <row r="591" spans="1:45">
      <c r="A591" s="25">
        <v>3</v>
      </c>
      <c r="B591" s="25" t="str">
        <f>IF(A591="","",IFERROR(VLOOKUP(A591,Campaña!$A$2:$K$100000,2,0),"ID NO EXISTE"))</f>
        <v>Invierno 2022</v>
      </c>
      <c r="C591" s="25">
        <v>195</v>
      </c>
      <c r="D591" s="25" t="str">
        <f>IF(C591="","",IFERROR(CONCATENATE(VLOOKUP(C591,EstacionReplica!$A$1:$W$99981,2,0)," - ",VLOOKUP(C591,EstacionReplica!$A$1:$W$99981,3,0)," - ",VLOOKUP(C591,EstacionReplica!$A$1:$W$99981,4,0)),"ID NO EXISTE"))</f>
        <v>H195 - Registro individual - 1</v>
      </c>
      <c r="E591" s="25">
        <v>2022</v>
      </c>
      <c r="F591" s="25">
        <v>8</v>
      </c>
      <c r="G591" s="25">
        <v>9</v>
      </c>
      <c r="H591" s="85">
        <v>0.55972222222222201</v>
      </c>
      <c r="I591" s="25" t="s">
        <v>694</v>
      </c>
      <c r="J591" s="25">
        <v>1</v>
      </c>
      <c r="K591" s="25" t="s">
        <v>668</v>
      </c>
      <c r="L591" s="25" t="s">
        <v>1554</v>
      </c>
      <c r="Z591" s="25" t="s">
        <v>888</v>
      </c>
      <c r="AB591" s="25" t="s">
        <v>664</v>
      </c>
      <c r="AC591" s="25" t="s">
        <v>664</v>
      </c>
      <c r="AD591" s="25">
        <v>0</v>
      </c>
      <c r="AE591" s="25" t="s">
        <v>995</v>
      </c>
      <c r="AF591" s="25">
        <v>-27.973529596953259</v>
      </c>
      <c r="AG591" s="25">
        <v>-70.325023207105588</v>
      </c>
      <c r="AI591" s="25" t="s">
        <v>1629</v>
      </c>
      <c r="AO591" s="25" t="s">
        <v>662</v>
      </c>
      <c r="AR591" s="17" t="s">
        <v>1630</v>
      </c>
      <c r="AS591" s="17" t="s">
        <v>1630</v>
      </c>
    </row>
    <row r="592" spans="1:45">
      <c r="A592" s="25">
        <v>3</v>
      </c>
      <c r="B592" s="25" t="str">
        <f>IF(A592="","",IFERROR(VLOOKUP(A592,Campaña!$A$2:$K$100000,2,0),"ID NO EXISTE"))</f>
        <v>Invierno 2022</v>
      </c>
      <c r="C592" s="25">
        <v>196</v>
      </c>
      <c r="D592" s="25" t="str">
        <f>IF(C592="","",IFERROR(CONCATENATE(VLOOKUP(C592,EstacionReplica!$A$1:$W$99981,2,0)," - ",VLOOKUP(C592,EstacionReplica!$A$1:$W$99981,3,0)," - ",VLOOKUP(C592,EstacionReplica!$A$1:$W$99981,4,0)),"ID NO EXISTE"))</f>
        <v>H196 - Registro individual - 1</v>
      </c>
      <c r="E592" s="25">
        <v>2022</v>
      </c>
      <c r="F592" s="25">
        <v>8</v>
      </c>
      <c r="G592" s="25">
        <v>9</v>
      </c>
      <c r="H592" s="85">
        <v>0.55972222222222201</v>
      </c>
      <c r="I592" s="25" t="s">
        <v>694</v>
      </c>
      <c r="J592" s="25">
        <v>1</v>
      </c>
      <c r="K592" s="25" t="s">
        <v>668</v>
      </c>
      <c r="L592" s="25" t="s">
        <v>1554</v>
      </c>
      <c r="Z592" s="25" t="s">
        <v>888</v>
      </c>
      <c r="AB592" s="25" t="s">
        <v>664</v>
      </c>
      <c r="AC592" s="25" t="s">
        <v>664</v>
      </c>
      <c r="AD592" s="25">
        <v>0</v>
      </c>
      <c r="AE592" s="25" t="s">
        <v>995</v>
      </c>
      <c r="AF592" s="25">
        <v>-27.977364576449745</v>
      </c>
      <c r="AG592" s="25">
        <v>-70.324195719499372</v>
      </c>
      <c r="AI592" s="25" t="s">
        <v>1629</v>
      </c>
      <c r="AO592" s="25" t="s">
        <v>662</v>
      </c>
      <c r="AR592" s="17" t="s">
        <v>1630</v>
      </c>
      <c r="AS592" s="17" t="s">
        <v>1630</v>
      </c>
    </row>
    <row r="593" spans="1:45">
      <c r="A593" s="25">
        <v>3</v>
      </c>
      <c r="B593" s="25" t="str">
        <f>IF(A593="","",IFERROR(VLOOKUP(A593,Campaña!$A$2:$K$100000,2,0),"ID NO EXISTE"))</f>
        <v>Invierno 2022</v>
      </c>
      <c r="C593" s="25">
        <v>197</v>
      </c>
      <c r="D593" s="25" t="str">
        <f>IF(C593="","",IFERROR(CONCATENATE(VLOOKUP(C593,EstacionReplica!$A$1:$W$99981,2,0)," - ",VLOOKUP(C593,EstacionReplica!$A$1:$W$99981,3,0)," - ",VLOOKUP(C593,EstacionReplica!$A$1:$W$99981,4,0)),"ID NO EXISTE"))</f>
        <v>H197 - Registro individual - 1</v>
      </c>
      <c r="E593" s="25">
        <v>2022</v>
      </c>
      <c r="F593" s="25">
        <v>8</v>
      </c>
      <c r="G593" s="25">
        <v>9</v>
      </c>
      <c r="H593" s="85">
        <v>0.55972222222222201</v>
      </c>
      <c r="I593" s="25" t="s">
        <v>694</v>
      </c>
      <c r="J593" s="25">
        <v>1</v>
      </c>
      <c r="K593" s="25" t="s">
        <v>668</v>
      </c>
      <c r="L593" s="25" t="s">
        <v>1554</v>
      </c>
      <c r="Z593" s="25" t="s">
        <v>888</v>
      </c>
      <c r="AB593" s="25" t="s">
        <v>664</v>
      </c>
      <c r="AC593" s="25" t="s">
        <v>664</v>
      </c>
      <c r="AD593" s="25">
        <v>0</v>
      </c>
      <c r="AE593" s="25" t="s">
        <v>995</v>
      </c>
      <c r="AF593" s="25">
        <v>-27.981582063193823</v>
      </c>
      <c r="AG593" s="25">
        <v>-70.324887784435504</v>
      </c>
      <c r="AI593" s="25" t="s">
        <v>1629</v>
      </c>
      <c r="AO593" s="25" t="s">
        <v>662</v>
      </c>
      <c r="AR593" s="17" t="s">
        <v>1630</v>
      </c>
      <c r="AS593" s="17" t="s">
        <v>1630</v>
      </c>
    </row>
    <row r="594" spans="1:45">
      <c r="A594" s="25">
        <v>3</v>
      </c>
      <c r="B594" s="25" t="str">
        <f>IF(A594="","",IFERROR(VLOOKUP(A594,Campaña!$A$2:$K$100000,2,0),"ID NO EXISTE"))</f>
        <v>Invierno 2022</v>
      </c>
      <c r="C594" s="25">
        <v>198</v>
      </c>
      <c r="D594" s="25" t="str">
        <f>IF(C594="","",IFERROR(CONCATENATE(VLOOKUP(C594,EstacionReplica!$A$1:$W$99981,2,0)," - ",VLOOKUP(C594,EstacionReplica!$A$1:$W$99981,3,0)," - ",VLOOKUP(C594,EstacionReplica!$A$1:$W$99981,4,0)),"ID NO EXISTE"))</f>
        <v>H198 - Registro individual - 1</v>
      </c>
      <c r="E594" s="25">
        <v>2022</v>
      </c>
      <c r="F594" s="25">
        <v>8</v>
      </c>
      <c r="G594" s="25">
        <v>9</v>
      </c>
      <c r="H594" s="85">
        <v>0.55972222222222201</v>
      </c>
      <c r="I594" s="25" t="s">
        <v>694</v>
      </c>
      <c r="J594" s="25">
        <v>1</v>
      </c>
      <c r="K594" s="25" t="s">
        <v>668</v>
      </c>
      <c r="L594" s="25" t="s">
        <v>1554</v>
      </c>
      <c r="Z594" s="25" t="s">
        <v>888</v>
      </c>
      <c r="AB594" s="25" t="s">
        <v>664</v>
      </c>
      <c r="AC594" s="25" t="s">
        <v>664</v>
      </c>
      <c r="AD594" s="25">
        <v>0</v>
      </c>
      <c r="AE594" s="25" t="s">
        <v>995</v>
      </c>
      <c r="AF594" s="25">
        <v>-27.98532816353195</v>
      </c>
      <c r="AG594" s="25">
        <v>-70.326267784705024</v>
      </c>
      <c r="AI594" s="25" t="s">
        <v>1629</v>
      </c>
      <c r="AO594" s="25" t="s">
        <v>662</v>
      </c>
      <c r="AR594" s="17" t="s">
        <v>1630</v>
      </c>
      <c r="AS594" s="17" t="s">
        <v>1630</v>
      </c>
    </row>
    <row r="595" spans="1:45">
      <c r="A595" s="25">
        <v>3</v>
      </c>
      <c r="B595" s="25" t="str">
        <f>IF(A595="","",IFERROR(VLOOKUP(A595,Campaña!$A$2:$K$100000,2,0),"ID NO EXISTE"))</f>
        <v>Invierno 2022</v>
      </c>
      <c r="C595" s="25">
        <v>199</v>
      </c>
      <c r="D595" s="25" t="str">
        <f>IF(C595="","",IFERROR(CONCATENATE(VLOOKUP(C595,EstacionReplica!$A$1:$W$99981,2,0)," - ",VLOOKUP(C595,EstacionReplica!$A$1:$W$99981,3,0)," - ",VLOOKUP(C595,EstacionReplica!$A$1:$W$99981,4,0)),"ID NO EXISTE"))</f>
        <v>H199 - Registro individual - 1</v>
      </c>
      <c r="E595" s="25">
        <v>2022</v>
      </c>
      <c r="F595" s="25">
        <v>8</v>
      </c>
      <c r="G595" s="25">
        <v>9</v>
      </c>
      <c r="H595" s="85">
        <v>0.55972222222222201</v>
      </c>
      <c r="I595" s="25" t="s">
        <v>694</v>
      </c>
      <c r="J595" s="25">
        <v>1</v>
      </c>
      <c r="K595" s="25" t="s">
        <v>668</v>
      </c>
      <c r="L595" s="25" t="s">
        <v>1554</v>
      </c>
      <c r="Z595" s="25" t="s">
        <v>888</v>
      </c>
      <c r="AB595" s="25" t="s">
        <v>664</v>
      </c>
      <c r="AC595" s="25" t="s">
        <v>664</v>
      </c>
      <c r="AD595" s="25">
        <v>0</v>
      </c>
      <c r="AE595" s="25" t="s">
        <v>995</v>
      </c>
      <c r="AF595" s="25">
        <v>-27.990190333830967</v>
      </c>
      <c r="AG595" s="25">
        <v>-70.328887433126269</v>
      </c>
      <c r="AI595" s="25" t="s">
        <v>1629</v>
      </c>
      <c r="AO595" s="25" t="s">
        <v>662</v>
      </c>
      <c r="AR595" s="17" t="s">
        <v>1630</v>
      </c>
      <c r="AS595" s="17" t="s">
        <v>1630</v>
      </c>
    </row>
    <row r="596" spans="1:45">
      <c r="A596" s="25">
        <v>3</v>
      </c>
      <c r="B596" s="25" t="str">
        <f>IF(A596="","",IFERROR(VLOOKUP(A596,Campaña!$A$2:$K$100000,2,0),"ID NO EXISTE"))</f>
        <v>Invierno 2022</v>
      </c>
      <c r="C596" s="25">
        <v>200</v>
      </c>
      <c r="D596" s="25" t="str">
        <f>IF(C596="","",IFERROR(CONCATENATE(VLOOKUP(C596,EstacionReplica!$A$1:$W$99981,2,0)," - ",VLOOKUP(C596,EstacionReplica!$A$1:$W$99981,3,0)," - ",VLOOKUP(C596,EstacionReplica!$A$1:$W$99981,4,0)),"ID NO EXISTE"))</f>
        <v>H200 - Registro individual - 1</v>
      </c>
      <c r="E596" s="25">
        <v>2022</v>
      </c>
      <c r="F596" s="25">
        <v>8</v>
      </c>
      <c r="G596" s="25">
        <v>9</v>
      </c>
      <c r="H596" s="85">
        <v>0.55972222222222201</v>
      </c>
      <c r="I596" s="25" t="s">
        <v>694</v>
      </c>
      <c r="J596" s="25">
        <v>1</v>
      </c>
      <c r="K596" s="25" t="s">
        <v>668</v>
      </c>
      <c r="L596" s="25" t="s">
        <v>1554</v>
      </c>
      <c r="Z596" s="25" t="s">
        <v>888</v>
      </c>
      <c r="AB596" s="25" t="s">
        <v>664</v>
      </c>
      <c r="AC596" s="25" t="s">
        <v>664</v>
      </c>
      <c r="AD596" s="25">
        <v>0</v>
      </c>
      <c r="AE596" s="25" t="s">
        <v>995</v>
      </c>
      <c r="AF596" s="25">
        <v>-27.992934821506481</v>
      </c>
      <c r="AG596" s="25">
        <v>-70.33348670777157</v>
      </c>
      <c r="AI596" s="25" t="s">
        <v>1629</v>
      </c>
      <c r="AO596" s="25" t="s">
        <v>662</v>
      </c>
      <c r="AR596" s="17" t="s">
        <v>1630</v>
      </c>
      <c r="AS596" s="17" t="s">
        <v>1630</v>
      </c>
    </row>
    <row r="597" spans="1:45">
      <c r="A597" s="25">
        <v>3</v>
      </c>
      <c r="B597" s="25" t="str">
        <f>IF(A597="","",IFERROR(VLOOKUP(A597,Campaña!$A$2:$K$100000,2,0),"ID NO EXISTE"))</f>
        <v>Invierno 2022</v>
      </c>
      <c r="C597" s="25">
        <v>201</v>
      </c>
      <c r="D597" s="25" t="str">
        <f>IF(C597="","",IFERROR(CONCATENATE(VLOOKUP(C597,EstacionReplica!$A$1:$W$99981,2,0)," - ",VLOOKUP(C597,EstacionReplica!$A$1:$W$99981,3,0)," - ",VLOOKUP(C597,EstacionReplica!$A$1:$W$99981,4,0)),"ID NO EXISTE"))</f>
        <v>H201 - Registro individual - 1</v>
      </c>
      <c r="E597" s="25">
        <v>2022</v>
      </c>
      <c r="F597" s="25">
        <v>8</v>
      </c>
      <c r="G597" s="25">
        <v>9</v>
      </c>
      <c r="H597" s="85">
        <v>0.55972222222222201</v>
      </c>
      <c r="I597" s="25" t="s">
        <v>694</v>
      </c>
      <c r="J597" s="25">
        <v>1</v>
      </c>
      <c r="K597" s="25" t="s">
        <v>668</v>
      </c>
      <c r="L597" s="25" t="s">
        <v>1554</v>
      </c>
      <c r="O597" s="25" t="s">
        <v>683</v>
      </c>
      <c r="P597" s="25" t="s">
        <v>844</v>
      </c>
      <c r="Q597" s="25" t="s">
        <v>1603</v>
      </c>
      <c r="R597" s="25" t="s">
        <v>1604</v>
      </c>
      <c r="S597" s="25" t="s">
        <v>1605</v>
      </c>
      <c r="T597" s="25" t="s">
        <v>1555</v>
      </c>
      <c r="V597" s="25" t="s">
        <v>1582</v>
      </c>
      <c r="Z597" s="25" t="s">
        <v>865</v>
      </c>
      <c r="AB597" s="25" t="s">
        <v>664</v>
      </c>
      <c r="AC597" s="25" t="s">
        <v>664</v>
      </c>
      <c r="AD597" s="25">
        <v>1</v>
      </c>
      <c r="AE597" s="25" t="s">
        <v>995</v>
      </c>
      <c r="AF597" s="25">
        <v>-27.999895059178037</v>
      </c>
      <c r="AG597" s="25">
        <v>-70.339745206216563</v>
      </c>
      <c r="AI597" s="25" t="s">
        <v>805</v>
      </c>
      <c r="AO597" s="25" t="s">
        <v>662</v>
      </c>
      <c r="AR597" s="17" t="s">
        <v>1630</v>
      </c>
      <c r="AS597" s="17" t="s">
        <v>1630</v>
      </c>
    </row>
    <row r="598" spans="1:45">
      <c r="A598" s="25">
        <v>3</v>
      </c>
      <c r="B598" s="25" t="str">
        <f>IF(A598="","",IFERROR(VLOOKUP(A598,Campaña!$A$2:$K$100000,2,0),"ID NO EXISTE"))</f>
        <v>Invierno 2022</v>
      </c>
      <c r="C598" s="25">
        <v>202</v>
      </c>
      <c r="D598" s="25" t="str">
        <f>IF(C598="","",IFERROR(CONCATENATE(VLOOKUP(C598,EstacionReplica!$A$1:$W$99981,2,0)," - ",VLOOKUP(C598,EstacionReplica!$A$1:$W$99981,3,0)," - ",VLOOKUP(C598,EstacionReplica!$A$1:$W$99981,4,0)),"ID NO EXISTE"))</f>
        <v>H202 - Registro individual - 1</v>
      </c>
      <c r="E598" s="25">
        <v>2022</v>
      </c>
      <c r="F598" s="25">
        <v>8</v>
      </c>
      <c r="G598" s="25">
        <v>9</v>
      </c>
      <c r="H598" s="85">
        <v>0.55972222222222201</v>
      </c>
      <c r="I598" s="25" t="s">
        <v>694</v>
      </c>
      <c r="J598" s="25">
        <v>1</v>
      </c>
      <c r="K598" s="25" t="s">
        <v>668</v>
      </c>
      <c r="L598" s="25" t="s">
        <v>1554</v>
      </c>
      <c r="Z598" s="25" t="s">
        <v>888</v>
      </c>
      <c r="AB598" s="25" t="s">
        <v>664</v>
      </c>
      <c r="AC598" s="25" t="s">
        <v>664</v>
      </c>
      <c r="AD598" s="25">
        <v>0</v>
      </c>
      <c r="AE598" s="25" t="s">
        <v>995</v>
      </c>
      <c r="AF598" s="25">
        <v>-28.002333743764478</v>
      </c>
      <c r="AG598" s="25">
        <v>-70.343206991449279</v>
      </c>
      <c r="AI598" s="25" t="s">
        <v>1629</v>
      </c>
      <c r="AO598" s="25" t="s">
        <v>662</v>
      </c>
      <c r="AR598" s="17" t="s">
        <v>1630</v>
      </c>
      <c r="AS598" s="17" t="s">
        <v>1630</v>
      </c>
    </row>
    <row r="599" spans="1:45">
      <c r="A599" s="25">
        <v>3</v>
      </c>
      <c r="B599" s="25" t="str">
        <f>IF(A599="","",IFERROR(VLOOKUP(A599,Campaña!$A$2:$K$100000,2,0),"ID NO EXISTE"))</f>
        <v>Invierno 2022</v>
      </c>
      <c r="C599" s="25">
        <v>203</v>
      </c>
      <c r="D599" s="25" t="str">
        <f>IF(C599="","",IFERROR(CONCATENATE(VLOOKUP(C599,EstacionReplica!$A$1:$W$99981,2,0)," - ",VLOOKUP(C599,EstacionReplica!$A$1:$W$99981,3,0)," - ",VLOOKUP(C599,EstacionReplica!$A$1:$W$99981,4,0)),"ID NO EXISTE"))</f>
        <v>H203 - Registro individual - 1</v>
      </c>
      <c r="E599" s="25">
        <v>2022</v>
      </c>
      <c r="F599" s="25">
        <v>8</v>
      </c>
      <c r="G599" s="25">
        <v>9</v>
      </c>
      <c r="H599" s="85">
        <v>0.55972222222222201</v>
      </c>
      <c r="I599" s="25" t="s">
        <v>694</v>
      </c>
      <c r="J599" s="25">
        <v>1</v>
      </c>
      <c r="K599" s="25" t="s">
        <v>668</v>
      </c>
      <c r="L599" s="25" t="s">
        <v>1554</v>
      </c>
      <c r="Z599" s="25" t="s">
        <v>888</v>
      </c>
      <c r="AB599" s="25" t="s">
        <v>664</v>
      </c>
      <c r="AC599" s="25" t="s">
        <v>664</v>
      </c>
      <c r="AD599" s="25">
        <v>0</v>
      </c>
      <c r="AE599" s="25" t="s">
        <v>995</v>
      </c>
      <c r="AF599" s="25">
        <v>-28.009004182075092</v>
      </c>
      <c r="AG599" s="25">
        <v>-70.35071913913292</v>
      </c>
      <c r="AI599" s="25" t="s">
        <v>1629</v>
      </c>
      <c r="AO599" s="25" t="s">
        <v>662</v>
      </c>
      <c r="AR599" s="17" t="s">
        <v>1630</v>
      </c>
      <c r="AS599" s="17" t="s">
        <v>1630</v>
      </c>
    </row>
    <row r="600" spans="1:45">
      <c r="A600" s="25">
        <v>3</v>
      </c>
      <c r="B600" s="25" t="str">
        <f>IF(A600="","",IFERROR(VLOOKUP(A600,Campaña!$A$2:$K$100000,2,0),"ID NO EXISTE"))</f>
        <v>Invierno 2022</v>
      </c>
      <c r="C600" s="25">
        <v>204</v>
      </c>
      <c r="D600" s="25" t="str">
        <f>IF(C600="","",IFERROR(CONCATENATE(VLOOKUP(C600,EstacionReplica!$A$1:$W$99981,2,0)," - ",VLOOKUP(C600,EstacionReplica!$A$1:$W$99981,3,0)," - ",VLOOKUP(C600,EstacionReplica!$A$1:$W$99981,4,0)),"ID NO EXISTE"))</f>
        <v>H204 - Registro individual - 1</v>
      </c>
      <c r="E600" s="25">
        <v>2022</v>
      </c>
      <c r="F600" s="25">
        <v>8</v>
      </c>
      <c r="G600" s="25">
        <v>9</v>
      </c>
      <c r="H600" s="85">
        <v>0.55972222222222201</v>
      </c>
      <c r="I600" s="25" t="s">
        <v>694</v>
      </c>
      <c r="J600" s="25">
        <v>1</v>
      </c>
      <c r="K600" s="25" t="s">
        <v>668</v>
      </c>
      <c r="L600" s="25" t="s">
        <v>1554</v>
      </c>
      <c r="Z600" s="25" t="s">
        <v>888</v>
      </c>
      <c r="AB600" s="25" t="s">
        <v>664</v>
      </c>
      <c r="AC600" s="25" t="s">
        <v>664</v>
      </c>
      <c r="AD600" s="25">
        <v>0</v>
      </c>
      <c r="AE600" s="25" t="s">
        <v>995</v>
      </c>
      <c r="AF600" s="25">
        <v>-28.021193677247247</v>
      </c>
      <c r="AG600" s="25">
        <v>-70.35575334911222</v>
      </c>
      <c r="AI600" s="25" t="s">
        <v>1629</v>
      </c>
      <c r="AO600" s="25" t="s">
        <v>662</v>
      </c>
      <c r="AR600" s="17" t="s">
        <v>1630</v>
      </c>
      <c r="AS600" s="17" t="s">
        <v>1630</v>
      </c>
    </row>
    <row r="601" spans="1:45">
      <c r="A601" s="25">
        <v>3</v>
      </c>
      <c r="B601" s="25" t="str">
        <f>IF(A601="","",IFERROR(VLOOKUP(A601,Campaña!$A$2:$K$100000,2,0),"ID NO EXISTE"))</f>
        <v>Invierno 2022</v>
      </c>
      <c r="C601" s="25">
        <v>205</v>
      </c>
      <c r="D601" s="25" t="str">
        <f>IF(C601="","",IFERROR(CONCATENATE(VLOOKUP(C601,EstacionReplica!$A$1:$W$99981,2,0)," - ",VLOOKUP(C601,EstacionReplica!$A$1:$W$99981,3,0)," - ",VLOOKUP(C601,EstacionReplica!$A$1:$W$99981,4,0)),"ID NO EXISTE"))</f>
        <v>H205 - Registro individual - 1</v>
      </c>
      <c r="E601" s="25">
        <v>2022</v>
      </c>
      <c r="F601" s="25">
        <v>8</v>
      </c>
      <c r="G601" s="25">
        <v>9</v>
      </c>
      <c r="H601" s="85">
        <v>0.55972222222222201</v>
      </c>
      <c r="I601" s="25" t="s">
        <v>694</v>
      </c>
      <c r="J601" s="25">
        <v>1</v>
      </c>
      <c r="K601" s="25" t="s">
        <v>668</v>
      </c>
      <c r="L601" s="25" t="s">
        <v>1554</v>
      </c>
      <c r="Z601" s="25" t="s">
        <v>888</v>
      </c>
      <c r="AB601" s="25" t="s">
        <v>664</v>
      </c>
      <c r="AC601" s="25" t="s">
        <v>664</v>
      </c>
      <c r="AD601" s="25">
        <v>0</v>
      </c>
      <c r="AE601" s="25" t="s">
        <v>995</v>
      </c>
      <c r="AF601" s="25">
        <v>-28.023844409137006</v>
      </c>
      <c r="AG601" s="25">
        <v>-70.357871668447871</v>
      </c>
      <c r="AI601" s="25" t="s">
        <v>1629</v>
      </c>
      <c r="AO601" s="25" t="s">
        <v>662</v>
      </c>
      <c r="AR601" s="17" t="s">
        <v>1630</v>
      </c>
      <c r="AS601" s="17" t="s">
        <v>1630</v>
      </c>
    </row>
    <row r="602" spans="1:45">
      <c r="A602" s="25">
        <v>3</v>
      </c>
      <c r="B602" s="25" t="str">
        <f>IF(A602="","",IFERROR(VLOOKUP(A602,Campaña!$A$2:$K$100000,2,0),"ID NO EXISTE"))</f>
        <v>Invierno 2022</v>
      </c>
      <c r="C602" s="25">
        <v>206</v>
      </c>
      <c r="D602" s="25" t="str">
        <f>IF(C602="","",IFERROR(CONCATENATE(VLOOKUP(C602,EstacionReplica!$A$1:$W$99981,2,0)," - ",VLOOKUP(C602,EstacionReplica!$A$1:$W$99981,3,0)," - ",VLOOKUP(C602,EstacionReplica!$A$1:$W$99981,4,0)),"ID NO EXISTE"))</f>
        <v>H206 - Registro individual - 1</v>
      </c>
      <c r="E602" s="25">
        <v>2022</v>
      </c>
      <c r="F602" s="25">
        <v>8</v>
      </c>
      <c r="G602" s="25">
        <v>9</v>
      </c>
      <c r="H602" s="85">
        <v>0.55972222222222201</v>
      </c>
      <c r="I602" s="25" t="s">
        <v>694</v>
      </c>
      <c r="J602" s="25">
        <v>1</v>
      </c>
      <c r="K602" s="25" t="s">
        <v>668</v>
      </c>
      <c r="L602" s="25" t="s">
        <v>1554</v>
      </c>
      <c r="Z602" s="25" t="s">
        <v>888</v>
      </c>
      <c r="AB602" s="25" t="s">
        <v>664</v>
      </c>
      <c r="AC602" s="25" t="s">
        <v>664</v>
      </c>
      <c r="AD602" s="25">
        <v>0</v>
      </c>
      <c r="AE602" s="25" t="s">
        <v>995</v>
      </c>
      <c r="AF602" s="25">
        <v>-28.027534000605442</v>
      </c>
      <c r="AG602" s="25">
        <v>-70.364448133877644</v>
      </c>
      <c r="AI602" s="25" t="s">
        <v>1629</v>
      </c>
      <c r="AO602" s="25" t="s">
        <v>662</v>
      </c>
      <c r="AR602" s="17" t="s">
        <v>1630</v>
      </c>
      <c r="AS602" s="17" t="s">
        <v>1630</v>
      </c>
    </row>
    <row r="603" spans="1:45">
      <c r="A603" s="25">
        <v>3</v>
      </c>
      <c r="B603" s="25" t="str">
        <f>IF(A603="","",IFERROR(VLOOKUP(A603,Campaña!$A$2:$K$100000,2,0),"ID NO EXISTE"))</f>
        <v>Invierno 2022</v>
      </c>
      <c r="C603" s="25">
        <v>207</v>
      </c>
      <c r="D603" s="25" t="str">
        <f>IF(C603="","",IFERROR(CONCATENATE(VLOOKUP(C603,EstacionReplica!$A$1:$W$99981,2,0)," - ",VLOOKUP(C603,EstacionReplica!$A$1:$W$99981,3,0)," - ",VLOOKUP(C603,EstacionReplica!$A$1:$W$99981,4,0)),"ID NO EXISTE"))</f>
        <v>H207 - Registro individual - 1</v>
      </c>
      <c r="E603" s="25">
        <v>2022</v>
      </c>
      <c r="F603" s="25">
        <v>8</v>
      </c>
      <c r="G603" s="25">
        <v>9</v>
      </c>
      <c r="H603" s="85">
        <v>0.55972222222222201</v>
      </c>
      <c r="I603" s="25" t="s">
        <v>694</v>
      </c>
      <c r="J603" s="25">
        <v>1</v>
      </c>
      <c r="K603" s="25" t="s">
        <v>668</v>
      </c>
      <c r="L603" s="25" t="s">
        <v>1554</v>
      </c>
      <c r="Z603" s="25" t="s">
        <v>888</v>
      </c>
      <c r="AB603" s="25" t="s">
        <v>664</v>
      </c>
      <c r="AC603" s="25" t="s">
        <v>664</v>
      </c>
      <c r="AD603" s="25">
        <v>0</v>
      </c>
      <c r="AE603" s="25" t="s">
        <v>995</v>
      </c>
      <c r="AF603" s="25">
        <v>-28.038972350353838</v>
      </c>
      <c r="AG603" s="25">
        <v>-70.377745665612053</v>
      </c>
      <c r="AI603" s="25" t="s">
        <v>1629</v>
      </c>
      <c r="AO603" s="25" t="s">
        <v>662</v>
      </c>
      <c r="AR603" s="17" t="s">
        <v>1630</v>
      </c>
      <c r="AS603" s="17" t="s">
        <v>1630</v>
      </c>
    </row>
    <row r="604" spans="1:45">
      <c r="A604" s="25">
        <v>3</v>
      </c>
      <c r="B604" s="25" t="str">
        <f>IF(A604="","",IFERROR(VLOOKUP(A604,Campaña!$A$2:$K$100000,2,0),"ID NO EXISTE"))</f>
        <v>Invierno 2022</v>
      </c>
      <c r="C604" s="25">
        <v>208</v>
      </c>
      <c r="D604" s="25" t="str">
        <f>IF(C604="","",IFERROR(CONCATENATE(VLOOKUP(C604,EstacionReplica!$A$1:$W$99981,2,0)," - ",VLOOKUP(C604,EstacionReplica!$A$1:$W$99981,3,0)," - ",VLOOKUP(C604,EstacionReplica!$A$1:$W$99981,4,0)),"ID NO EXISTE"))</f>
        <v>H208 - Registro individual - 1</v>
      </c>
      <c r="E604" s="25">
        <v>2022</v>
      </c>
      <c r="F604" s="25">
        <v>8</v>
      </c>
      <c r="G604" s="25">
        <v>9</v>
      </c>
      <c r="H604" s="85">
        <v>0.55972222222222201</v>
      </c>
      <c r="I604" s="25" t="s">
        <v>694</v>
      </c>
      <c r="J604" s="25">
        <v>1</v>
      </c>
      <c r="K604" s="25" t="s">
        <v>668</v>
      </c>
      <c r="L604" s="25" t="s">
        <v>1554</v>
      </c>
      <c r="O604" s="25" t="s">
        <v>683</v>
      </c>
      <c r="P604" s="25" t="s">
        <v>844</v>
      </c>
      <c r="Q604" s="25" t="s">
        <v>1603</v>
      </c>
      <c r="R604" s="25" t="s">
        <v>1604</v>
      </c>
      <c r="S604" s="25" t="s">
        <v>1606</v>
      </c>
      <c r="T604" s="25" t="s">
        <v>1556</v>
      </c>
      <c r="Z604" s="25" t="s">
        <v>865</v>
      </c>
      <c r="AB604" s="25" t="s">
        <v>664</v>
      </c>
      <c r="AC604" s="25" t="s">
        <v>664</v>
      </c>
      <c r="AD604" s="25">
        <v>1</v>
      </c>
      <c r="AE604" s="25" t="s">
        <v>995</v>
      </c>
      <c r="AF604" s="25">
        <v>-28.05056643238208</v>
      </c>
      <c r="AG604" s="25">
        <v>-70.378147786252569</v>
      </c>
      <c r="AI604" s="25" t="s">
        <v>805</v>
      </c>
      <c r="AO604" s="25" t="s">
        <v>662</v>
      </c>
      <c r="AR604" s="17" t="s">
        <v>1630</v>
      </c>
      <c r="AS604" s="17" t="s">
        <v>1630</v>
      </c>
    </row>
    <row r="605" spans="1:45">
      <c r="A605" s="25">
        <v>3</v>
      </c>
      <c r="B605" s="25" t="str">
        <f>IF(A605="","",IFERROR(VLOOKUP(A605,Campaña!$A$2:$K$100000,2,0),"ID NO EXISTE"))</f>
        <v>Invierno 2022</v>
      </c>
      <c r="C605" s="25">
        <v>209</v>
      </c>
      <c r="D605" s="25" t="str">
        <f>IF(C605="","",IFERROR(CONCATENATE(VLOOKUP(C605,EstacionReplica!$A$1:$W$99981,2,0)," - ",VLOOKUP(C605,EstacionReplica!$A$1:$W$99981,3,0)," - ",VLOOKUP(C605,EstacionReplica!$A$1:$W$99981,4,0)),"ID NO EXISTE"))</f>
        <v>H209 - Registro individual - 1</v>
      </c>
      <c r="E605" s="25">
        <v>2022</v>
      </c>
      <c r="F605" s="25">
        <v>8</v>
      </c>
      <c r="G605" s="25">
        <v>9</v>
      </c>
      <c r="H605" s="85">
        <v>0.55972222222222201</v>
      </c>
      <c r="I605" s="25" t="s">
        <v>694</v>
      </c>
      <c r="J605" s="25">
        <v>1</v>
      </c>
      <c r="K605" s="25" t="s">
        <v>668</v>
      </c>
      <c r="L605" s="25" t="s">
        <v>1554</v>
      </c>
      <c r="O605" s="25" t="s">
        <v>683</v>
      </c>
      <c r="P605" s="25" t="s">
        <v>844</v>
      </c>
      <c r="Q605" s="25" t="s">
        <v>1603</v>
      </c>
      <c r="R605" s="25" t="s">
        <v>1604</v>
      </c>
      <c r="S605" s="25" t="s">
        <v>1606</v>
      </c>
      <c r="T605" s="25" t="s">
        <v>1556</v>
      </c>
      <c r="Z605" s="25" t="s">
        <v>865</v>
      </c>
      <c r="AB605" s="25" t="s">
        <v>664</v>
      </c>
      <c r="AC605" s="25" t="s">
        <v>664</v>
      </c>
      <c r="AD605" s="25">
        <v>1</v>
      </c>
      <c r="AE605" s="25" t="s">
        <v>995</v>
      </c>
      <c r="AF605" s="25">
        <v>-28.062981616370056</v>
      </c>
      <c r="AG605" s="25">
        <v>-70.384848599277319</v>
      </c>
      <c r="AI605" s="25" t="s">
        <v>805</v>
      </c>
      <c r="AO605" s="25" t="s">
        <v>662</v>
      </c>
      <c r="AR605" s="17" t="s">
        <v>1630</v>
      </c>
      <c r="AS605" s="17" t="s">
        <v>1630</v>
      </c>
    </row>
    <row r="606" spans="1:45">
      <c r="A606" s="25">
        <v>3</v>
      </c>
      <c r="B606" s="25" t="str">
        <f>IF(A606="","",IFERROR(VLOOKUP(A606,Campaña!$A$2:$K$100000,2,0),"ID NO EXISTE"))</f>
        <v>Invierno 2022</v>
      </c>
      <c r="C606" s="25">
        <v>210</v>
      </c>
      <c r="D606" s="25" t="str">
        <f>IF(C606="","",IFERROR(CONCATENATE(VLOOKUP(C606,EstacionReplica!$A$1:$W$99981,2,0)," - ",VLOOKUP(C606,EstacionReplica!$A$1:$W$99981,3,0)," - ",VLOOKUP(C606,EstacionReplica!$A$1:$W$99981,4,0)),"ID NO EXISTE"))</f>
        <v>H210 - Registro individual - 1</v>
      </c>
      <c r="E606" s="25">
        <v>2022</v>
      </c>
      <c r="F606" s="25">
        <v>8</v>
      </c>
      <c r="G606" s="25">
        <v>9</v>
      </c>
      <c r="H606" s="85">
        <v>0.55972222222222201</v>
      </c>
      <c r="I606" s="25" t="s">
        <v>694</v>
      </c>
      <c r="J606" s="25">
        <v>1</v>
      </c>
      <c r="K606" s="25" t="s">
        <v>668</v>
      </c>
      <c r="L606" s="25" t="s">
        <v>1554</v>
      </c>
      <c r="Z606" s="25" t="s">
        <v>888</v>
      </c>
      <c r="AB606" s="25" t="s">
        <v>664</v>
      </c>
      <c r="AC606" s="25" t="s">
        <v>664</v>
      </c>
      <c r="AD606" s="25">
        <v>0</v>
      </c>
      <c r="AE606" s="25" t="s">
        <v>995</v>
      </c>
      <c r="AF606" s="25">
        <v>-28.073243201586404</v>
      </c>
      <c r="AG606" s="25">
        <v>-70.387595384125831</v>
      </c>
      <c r="AI606" s="25" t="s">
        <v>1629</v>
      </c>
      <c r="AO606" s="25" t="s">
        <v>662</v>
      </c>
      <c r="AR606" s="17" t="s">
        <v>1630</v>
      </c>
      <c r="AS606" s="17" t="s">
        <v>1630</v>
      </c>
    </row>
    <row r="607" spans="1:45">
      <c r="A607" s="25">
        <v>3</v>
      </c>
      <c r="B607" s="25" t="str">
        <f>IF(A607="","",IFERROR(VLOOKUP(A607,Campaña!$A$2:$K$100000,2,0),"ID NO EXISTE"))</f>
        <v>Invierno 2022</v>
      </c>
      <c r="C607" s="25">
        <v>211</v>
      </c>
      <c r="D607" s="25" t="str">
        <f>IF(C607="","",IFERROR(CONCATENATE(VLOOKUP(C607,EstacionReplica!$A$1:$W$99981,2,0)," - ",VLOOKUP(C607,EstacionReplica!$A$1:$W$99981,3,0)," - ",VLOOKUP(C607,EstacionReplica!$A$1:$W$99981,4,0)),"ID NO EXISTE"))</f>
        <v>H211 - Registro individual - 1</v>
      </c>
      <c r="E607" s="25">
        <v>2022</v>
      </c>
      <c r="F607" s="25">
        <v>8</v>
      </c>
      <c r="G607" s="25">
        <v>9</v>
      </c>
      <c r="H607" s="85">
        <v>0.55972222222222201</v>
      </c>
      <c r="I607" s="25" t="s">
        <v>694</v>
      </c>
      <c r="J607" s="25">
        <v>1</v>
      </c>
      <c r="K607" s="25" t="s">
        <v>668</v>
      </c>
      <c r="L607" s="25" t="s">
        <v>1554</v>
      </c>
      <c r="Z607" s="25" t="s">
        <v>888</v>
      </c>
      <c r="AB607" s="25" t="s">
        <v>664</v>
      </c>
      <c r="AC607" s="25" t="s">
        <v>664</v>
      </c>
      <c r="AD607" s="25">
        <v>0</v>
      </c>
      <c r="AE607" s="25" t="s">
        <v>995</v>
      </c>
      <c r="AF607" s="25">
        <v>-28.094784825592157</v>
      </c>
      <c r="AG607" s="25">
        <v>-70.397643118630768</v>
      </c>
      <c r="AI607" s="25" t="s">
        <v>1629</v>
      </c>
      <c r="AO607" s="25" t="s">
        <v>662</v>
      </c>
      <c r="AR607" s="17" t="s">
        <v>1630</v>
      </c>
      <c r="AS607" s="17" t="s">
        <v>1630</v>
      </c>
    </row>
    <row r="608" spans="1:45">
      <c r="A608" s="25">
        <v>3</v>
      </c>
      <c r="B608" s="25" t="str">
        <f>IF(A608="","",IFERROR(VLOOKUP(A608,Campaña!$A$2:$K$100000,2,0),"ID NO EXISTE"))</f>
        <v>Invierno 2022</v>
      </c>
      <c r="C608" s="25">
        <v>212</v>
      </c>
      <c r="D608" s="25" t="str">
        <f>IF(C608="","",IFERROR(CONCATENATE(VLOOKUP(C608,EstacionReplica!$A$1:$W$99981,2,0)," - ",VLOOKUP(C608,EstacionReplica!$A$1:$W$99981,3,0)," - ",VLOOKUP(C608,EstacionReplica!$A$1:$W$99981,4,0)),"ID NO EXISTE"))</f>
        <v>H212 - Registro individual - 1</v>
      </c>
      <c r="E608" s="25">
        <v>2022</v>
      </c>
      <c r="F608" s="25">
        <v>8</v>
      </c>
      <c r="G608" s="25">
        <v>9</v>
      </c>
      <c r="H608" s="85">
        <v>0.55972222222222201</v>
      </c>
      <c r="I608" s="25" t="s">
        <v>694</v>
      </c>
      <c r="J608" s="25">
        <v>1</v>
      </c>
      <c r="K608" s="25" t="s">
        <v>668</v>
      </c>
      <c r="L608" s="25" t="s">
        <v>1554</v>
      </c>
      <c r="Z608" s="25" t="s">
        <v>888</v>
      </c>
      <c r="AB608" s="25" t="s">
        <v>664</v>
      </c>
      <c r="AC608" s="25" t="s">
        <v>664</v>
      </c>
      <c r="AD608" s="25">
        <v>0</v>
      </c>
      <c r="AE608" s="25" t="s">
        <v>995</v>
      </c>
      <c r="AF608" s="25">
        <v>-28.09815894179857</v>
      </c>
      <c r="AG608" s="25">
        <v>-70.397788621375497</v>
      </c>
      <c r="AI608" s="25" t="s">
        <v>1629</v>
      </c>
      <c r="AO608" s="25" t="s">
        <v>662</v>
      </c>
      <c r="AR608" s="17" t="s">
        <v>1630</v>
      </c>
      <c r="AS608" s="17" t="s">
        <v>1630</v>
      </c>
    </row>
    <row r="609" spans="1:45">
      <c r="A609" s="25">
        <v>3</v>
      </c>
      <c r="B609" s="25" t="str">
        <f>IF(A609="","",IFERROR(VLOOKUP(A609,Campaña!$A$2:$K$100000,2,0),"ID NO EXISTE"))</f>
        <v>Invierno 2022</v>
      </c>
      <c r="C609" s="25">
        <v>213</v>
      </c>
      <c r="D609" s="25" t="str">
        <f>IF(C609="","",IFERROR(CONCATENATE(VLOOKUP(C609,EstacionReplica!$A$1:$W$99981,2,0)," - ",VLOOKUP(C609,EstacionReplica!$A$1:$W$99981,3,0)," - ",VLOOKUP(C609,EstacionReplica!$A$1:$W$99981,4,0)),"ID NO EXISTE"))</f>
        <v>H213 - Registro individual - 1</v>
      </c>
      <c r="E609" s="25">
        <v>2022</v>
      </c>
      <c r="F609" s="25">
        <v>8</v>
      </c>
      <c r="G609" s="25">
        <v>9</v>
      </c>
      <c r="H609" s="85">
        <v>0.55972222222222201</v>
      </c>
      <c r="I609" s="25" t="s">
        <v>694</v>
      </c>
      <c r="J609" s="25">
        <v>1</v>
      </c>
      <c r="K609" s="25" t="s">
        <v>668</v>
      </c>
      <c r="L609" s="25" t="s">
        <v>1554</v>
      </c>
      <c r="Z609" s="25" t="s">
        <v>888</v>
      </c>
      <c r="AB609" s="25" t="s">
        <v>664</v>
      </c>
      <c r="AC609" s="25" t="s">
        <v>664</v>
      </c>
      <c r="AD609" s="25">
        <v>0</v>
      </c>
      <c r="AE609" s="25" t="s">
        <v>995</v>
      </c>
      <c r="AF609" s="25">
        <v>-28.104798490283265</v>
      </c>
      <c r="AG609" s="25">
        <v>-70.404678275710012</v>
      </c>
      <c r="AI609" s="25" t="s">
        <v>1629</v>
      </c>
      <c r="AO609" s="25" t="s">
        <v>662</v>
      </c>
      <c r="AR609" s="17" t="s">
        <v>1630</v>
      </c>
      <c r="AS609" s="17" t="s">
        <v>1630</v>
      </c>
    </row>
    <row r="610" spans="1:45">
      <c r="A610" s="25">
        <v>3</v>
      </c>
      <c r="B610" s="25" t="str">
        <f>IF(A610="","",IFERROR(VLOOKUP(A610,Campaña!$A$2:$K$100000,2,0),"ID NO EXISTE"))</f>
        <v>Invierno 2022</v>
      </c>
      <c r="C610" s="25">
        <v>216</v>
      </c>
      <c r="D610" s="25" t="str">
        <f>IF(C610="","",IFERROR(CONCATENATE(VLOOKUP(C610,EstacionReplica!$A$1:$W$99981,2,0)," - ",VLOOKUP(C610,EstacionReplica!$A$1:$W$99981,3,0)," - ",VLOOKUP(C610,EstacionReplica!$A$1:$W$99981,4,0)),"ID NO EXISTE"))</f>
        <v>H216 - Registro individual - 1</v>
      </c>
      <c r="E610" s="25">
        <v>2022</v>
      </c>
      <c r="F610" s="25">
        <v>8</v>
      </c>
      <c r="G610" s="25">
        <v>9</v>
      </c>
      <c r="H610" s="85">
        <v>0.55972222222222201</v>
      </c>
      <c r="I610" s="25" t="s">
        <v>694</v>
      </c>
      <c r="J610" s="25">
        <v>1</v>
      </c>
      <c r="K610" s="25" t="s">
        <v>668</v>
      </c>
      <c r="L610" s="25" t="s">
        <v>1554</v>
      </c>
      <c r="O610" s="25" t="s">
        <v>683</v>
      </c>
      <c r="P610" s="25" t="s">
        <v>844</v>
      </c>
      <c r="Q610" s="25" t="s">
        <v>1603</v>
      </c>
      <c r="R610" s="25" t="s">
        <v>1604</v>
      </c>
      <c r="S610" s="25" t="s">
        <v>1607</v>
      </c>
      <c r="T610" s="25" t="s">
        <v>1557</v>
      </c>
      <c r="V610" s="25" t="s">
        <v>1583</v>
      </c>
      <c r="Z610" s="25" t="s">
        <v>865</v>
      </c>
      <c r="AB610" s="25" t="s">
        <v>664</v>
      </c>
      <c r="AC610" s="25" t="s">
        <v>664</v>
      </c>
      <c r="AD610" s="25">
        <v>1</v>
      </c>
      <c r="AE610" s="25" t="s">
        <v>995</v>
      </c>
      <c r="AF610" s="25">
        <v>-28.224749798000378</v>
      </c>
      <c r="AG610" s="25">
        <v>-70.467504768624408</v>
      </c>
      <c r="AI610" s="25" t="s">
        <v>805</v>
      </c>
      <c r="AO610" s="25" t="s">
        <v>662</v>
      </c>
      <c r="AR610" s="17" t="s">
        <v>1630</v>
      </c>
      <c r="AS610" s="17" t="s">
        <v>1630</v>
      </c>
    </row>
    <row r="611" spans="1:45">
      <c r="A611" s="25">
        <v>3</v>
      </c>
      <c r="B611" s="25" t="str">
        <f>IF(A611="","",IFERROR(VLOOKUP(A611,Campaña!$A$2:$K$100000,2,0),"ID NO EXISTE"))</f>
        <v>Invierno 2022</v>
      </c>
      <c r="C611" s="25">
        <v>218</v>
      </c>
      <c r="D611" s="25" t="str">
        <f>IF(C611="","",IFERROR(CONCATENATE(VLOOKUP(C611,EstacionReplica!$A$1:$W$99981,2,0)," - ",VLOOKUP(C611,EstacionReplica!$A$1:$W$99981,3,0)," - ",VLOOKUP(C611,EstacionReplica!$A$1:$W$99981,4,0)),"ID NO EXISTE"))</f>
        <v>H218 - Registro individual - 1</v>
      </c>
      <c r="E611" s="25">
        <v>2022</v>
      </c>
      <c r="F611" s="25">
        <v>8</v>
      </c>
      <c r="G611" s="25">
        <v>9</v>
      </c>
      <c r="H611" s="85">
        <v>0.55972222222222201</v>
      </c>
      <c r="I611" s="25" t="s">
        <v>694</v>
      </c>
      <c r="J611" s="25">
        <v>1</v>
      </c>
      <c r="K611" s="25" t="s">
        <v>668</v>
      </c>
      <c r="L611" s="25" t="s">
        <v>1554</v>
      </c>
      <c r="Z611" s="25" t="s">
        <v>888</v>
      </c>
      <c r="AB611" s="25" t="s">
        <v>664</v>
      </c>
      <c r="AC611" s="25" t="s">
        <v>664</v>
      </c>
      <c r="AD611" s="25">
        <v>0</v>
      </c>
      <c r="AE611" s="25" t="s">
        <v>995</v>
      </c>
      <c r="AF611" s="25">
        <v>-28.264161008610301</v>
      </c>
      <c r="AG611" s="25">
        <v>-70.485515816464797</v>
      </c>
      <c r="AI611" s="25" t="s">
        <v>1629</v>
      </c>
      <c r="AO611" s="25" t="s">
        <v>662</v>
      </c>
      <c r="AR611" s="17" t="s">
        <v>1630</v>
      </c>
      <c r="AS611" s="17" t="s">
        <v>1630</v>
      </c>
    </row>
    <row r="612" spans="1:45">
      <c r="A612" s="25">
        <v>3</v>
      </c>
      <c r="B612" s="25" t="str">
        <f>IF(A612="","",IFERROR(VLOOKUP(A612,Campaña!$A$2:$K$100000,2,0),"ID NO EXISTE"))</f>
        <v>Invierno 2022</v>
      </c>
      <c r="C612" s="25">
        <v>219</v>
      </c>
      <c r="D612" s="25" t="str">
        <f>IF(C612="","",IFERROR(CONCATENATE(VLOOKUP(C612,EstacionReplica!$A$1:$W$99981,2,0)," - ",VLOOKUP(C612,EstacionReplica!$A$1:$W$99981,3,0)," - ",VLOOKUP(C612,EstacionReplica!$A$1:$W$99981,4,0)),"ID NO EXISTE"))</f>
        <v>H219 - Registro individual - 1</v>
      </c>
      <c r="E612" s="25">
        <v>2022</v>
      </c>
      <c r="F612" s="25">
        <v>8</v>
      </c>
      <c r="G612" s="25">
        <v>9</v>
      </c>
      <c r="H612" s="85">
        <v>0.55972222222222201</v>
      </c>
      <c r="I612" s="25" t="s">
        <v>694</v>
      </c>
      <c r="J612" s="25">
        <v>1</v>
      </c>
      <c r="K612" s="25" t="s">
        <v>668</v>
      </c>
      <c r="L612" s="25" t="s">
        <v>1554</v>
      </c>
      <c r="O612" s="25" t="s">
        <v>683</v>
      </c>
      <c r="P612" s="25" t="s">
        <v>844</v>
      </c>
      <c r="Q612" s="25" t="s">
        <v>1603</v>
      </c>
      <c r="R612" s="25" t="s">
        <v>1608</v>
      </c>
      <c r="S612" s="25" t="s">
        <v>1609</v>
      </c>
      <c r="T612" s="25" t="s">
        <v>1558</v>
      </c>
      <c r="V612" s="25" t="s">
        <v>1584</v>
      </c>
      <c r="Z612" s="25" t="s">
        <v>865</v>
      </c>
      <c r="AB612" s="25" t="s">
        <v>664</v>
      </c>
      <c r="AC612" s="25" t="s">
        <v>664</v>
      </c>
      <c r="AD612" s="25">
        <v>1</v>
      </c>
      <c r="AE612" s="25" t="s">
        <v>995</v>
      </c>
      <c r="AF612" s="25">
        <v>-28.292614791476893</v>
      </c>
      <c r="AG612" s="25">
        <v>-70.499808413675439</v>
      </c>
      <c r="AI612" s="25" t="s">
        <v>805</v>
      </c>
      <c r="AO612" s="25" t="s">
        <v>662</v>
      </c>
      <c r="AR612" s="17" t="s">
        <v>1630</v>
      </c>
      <c r="AS612" s="17" t="s">
        <v>1630</v>
      </c>
    </row>
    <row r="613" spans="1:45">
      <c r="A613" s="25">
        <v>3</v>
      </c>
      <c r="B613" s="25" t="str">
        <f>IF(A613="","",IFERROR(VLOOKUP(A613,Campaña!$A$2:$K$100000,2,0),"ID NO EXISTE"))</f>
        <v>Invierno 2022</v>
      </c>
      <c r="C613" s="25">
        <v>220</v>
      </c>
      <c r="D613" s="25" t="str">
        <f>IF(C613="","",IFERROR(CONCATENATE(VLOOKUP(C613,EstacionReplica!$A$1:$W$99981,2,0)," - ",VLOOKUP(C613,EstacionReplica!$A$1:$W$99981,3,0)," - ",VLOOKUP(C613,EstacionReplica!$A$1:$W$99981,4,0)),"ID NO EXISTE"))</f>
        <v>H220 - Registro individual - 1</v>
      </c>
      <c r="E613" s="25">
        <v>2022</v>
      </c>
      <c r="F613" s="25">
        <v>8</v>
      </c>
      <c r="G613" s="25">
        <v>9</v>
      </c>
      <c r="H613" s="85">
        <v>0.55972222222222201</v>
      </c>
      <c r="I613" s="25" t="s">
        <v>694</v>
      </c>
      <c r="J613" s="25">
        <v>1</v>
      </c>
      <c r="K613" s="25" t="s">
        <v>668</v>
      </c>
      <c r="L613" s="25" t="s">
        <v>1554</v>
      </c>
      <c r="O613" s="25" t="s">
        <v>683</v>
      </c>
      <c r="P613" s="25" t="s">
        <v>844</v>
      </c>
      <c r="Q613" s="25" t="s">
        <v>1603</v>
      </c>
      <c r="R613" s="25" t="s">
        <v>1604</v>
      </c>
      <c r="S613" s="25" t="s">
        <v>1607</v>
      </c>
      <c r="T613" s="25" t="s">
        <v>1559</v>
      </c>
      <c r="V613" s="25" t="s">
        <v>1583</v>
      </c>
      <c r="Z613" s="25" t="s">
        <v>865</v>
      </c>
      <c r="AB613" s="25" t="s">
        <v>664</v>
      </c>
      <c r="AC613" s="25" t="s">
        <v>664</v>
      </c>
      <c r="AD613" s="25">
        <v>1</v>
      </c>
      <c r="AE613" s="25" t="s">
        <v>995</v>
      </c>
      <c r="AF613" s="25">
        <v>-28.310871090151135</v>
      </c>
      <c r="AG613" s="25">
        <v>-70.514668136536116</v>
      </c>
      <c r="AI613" s="25" t="s">
        <v>805</v>
      </c>
      <c r="AO613" s="25" t="s">
        <v>662</v>
      </c>
      <c r="AR613" s="17" t="s">
        <v>1630</v>
      </c>
      <c r="AS613" s="17" t="s">
        <v>1630</v>
      </c>
    </row>
    <row r="614" spans="1:45">
      <c r="A614" s="25">
        <v>3</v>
      </c>
      <c r="B614" s="25" t="str">
        <f>IF(A614="","",IFERROR(VLOOKUP(A614,Campaña!$A$2:$K$100000,2,0),"ID NO EXISTE"))</f>
        <v>Invierno 2022</v>
      </c>
      <c r="C614" s="25">
        <v>221</v>
      </c>
      <c r="D614" s="25" t="str">
        <f>IF(C614="","",IFERROR(CONCATENATE(VLOOKUP(C614,EstacionReplica!$A$1:$W$99981,2,0)," - ",VLOOKUP(C614,EstacionReplica!$A$1:$W$99981,3,0)," - ",VLOOKUP(C614,EstacionReplica!$A$1:$W$99981,4,0)),"ID NO EXISTE"))</f>
        <v>H221 - Registro individual - 1</v>
      </c>
      <c r="E614" s="25">
        <v>2022</v>
      </c>
      <c r="F614" s="25">
        <v>8</v>
      </c>
      <c r="G614" s="25">
        <v>9</v>
      </c>
      <c r="H614" s="85">
        <v>0.55972222222222201</v>
      </c>
      <c r="I614" s="25" t="s">
        <v>694</v>
      </c>
      <c r="J614" s="25">
        <v>1</v>
      </c>
      <c r="K614" s="25" t="s">
        <v>668</v>
      </c>
      <c r="L614" s="25" t="s">
        <v>1554</v>
      </c>
      <c r="O614" s="25" t="s">
        <v>683</v>
      </c>
      <c r="P614" s="25" t="s">
        <v>844</v>
      </c>
      <c r="Q614" s="25" t="s">
        <v>1603</v>
      </c>
      <c r="R614" s="25" t="s">
        <v>1604</v>
      </c>
      <c r="S614" s="25" t="s">
        <v>1607</v>
      </c>
      <c r="T614" s="25" t="s">
        <v>1559</v>
      </c>
      <c r="V614" s="25" t="s">
        <v>1583</v>
      </c>
      <c r="Z614" s="25" t="s">
        <v>865</v>
      </c>
      <c r="AB614" s="25" t="s">
        <v>664</v>
      </c>
      <c r="AC614" s="25" t="s">
        <v>664</v>
      </c>
      <c r="AD614" s="25">
        <v>1</v>
      </c>
      <c r="AE614" s="25" t="s">
        <v>995</v>
      </c>
      <c r="AF614" s="25">
        <v>-28.317831446692619</v>
      </c>
      <c r="AG614" s="25">
        <v>-70.518550506836718</v>
      </c>
      <c r="AI614" s="25" t="s">
        <v>805</v>
      </c>
      <c r="AO614" s="25" t="s">
        <v>662</v>
      </c>
      <c r="AR614" s="17" t="s">
        <v>1630</v>
      </c>
      <c r="AS614" s="17" t="s">
        <v>1630</v>
      </c>
    </row>
    <row r="615" spans="1:45">
      <c r="A615" s="25">
        <v>3</v>
      </c>
      <c r="B615" s="25" t="str">
        <f>IF(A615="","",IFERROR(VLOOKUP(A615,Campaña!$A$2:$K$100000,2,0),"ID NO EXISTE"))</f>
        <v>Invierno 2022</v>
      </c>
      <c r="C615" s="25">
        <v>222</v>
      </c>
      <c r="D615" s="25" t="str">
        <f>IF(C615="","",IFERROR(CONCATENATE(VLOOKUP(C615,EstacionReplica!$A$1:$W$99981,2,0)," - ",VLOOKUP(C615,EstacionReplica!$A$1:$W$99981,3,0)," - ",VLOOKUP(C615,EstacionReplica!$A$1:$W$99981,4,0)),"ID NO EXISTE"))</f>
        <v>H222 - Registro individual - 1</v>
      </c>
      <c r="E615" s="25">
        <v>2022</v>
      </c>
      <c r="F615" s="25">
        <v>8</v>
      </c>
      <c r="G615" s="25">
        <v>9</v>
      </c>
      <c r="H615" s="85">
        <v>0.55972222222222201</v>
      </c>
      <c r="I615" s="25" t="s">
        <v>694</v>
      </c>
      <c r="J615" s="25">
        <v>1</v>
      </c>
      <c r="K615" s="25" t="s">
        <v>668</v>
      </c>
      <c r="L615" s="25" t="s">
        <v>1554</v>
      </c>
      <c r="Z615" s="25" t="s">
        <v>888</v>
      </c>
      <c r="AB615" s="25" t="s">
        <v>664</v>
      </c>
      <c r="AC615" s="25" t="s">
        <v>664</v>
      </c>
      <c r="AD615" s="25">
        <v>0</v>
      </c>
      <c r="AE615" s="25" t="s">
        <v>995</v>
      </c>
      <c r="AF615" s="25">
        <v>-28.327119851220797</v>
      </c>
      <c r="AG615" s="25">
        <v>-70.524883882841024</v>
      </c>
      <c r="AI615" s="25" t="s">
        <v>1629</v>
      </c>
      <c r="AO615" s="25" t="s">
        <v>662</v>
      </c>
      <c r="AR615" s="17" t="s">
        <v>1630</v>
      </c>
      <c r="AS615" s="17" t="s">
        <v>1630</v>
      </c>
    </row>
    <row r="616" spans="1:45">
      <c r="A616" s="25">
        <v>3</v>
      </c>
      <c r="B616" s="25" t="str">
        <f>IF(A616="","",IFERROR(VLOOKUP(A616,Campaña!$A$2:$K$100000,2,0),"ID NO EXISTE"))</f>
        <v>Invierno 2022</v>
      </c>
      <c r="C616" s="25">
        <v>223</v>
      </c>
      <c r="D616" s="25" t="str">
        <f>IF(C616="","",IFERROR(CONCATENATE(VLOOKUP(C616,EstacionReplica!$A$1:$W$99981,2,0)," - ",VLOOKUP(C616,EstacionReplica!$A$1:$W$99981,3,0)," - ",VLOOKUP(C616,EstacionReplica!$A$1:$W$99981,4,0)),"ID NO EXISTE"))</f>
        <v>H223 - Registro individual - 1</v>
      </c>
      <c r="E616" s="25">
        <v>2022</v>
      </c>
      <c r="F616" s="25">
        <v>8</v>
      </c>
      <c r="G616" s="25">
        <v>9</v>
      </c>
      <c r="H616" s="85">
        <v>0.55972222222222201</v>
      </c>
      <c r="I616" s="25" t="s">
        <v>694</v>
      </c>
      <c r="J616" s="25">
        <v>1</v>
      </c>
      <c r="K616" s="25" t="s">
        <v>668</v>
      </c>
      <c r="L616" s="25" t="s">
        <v>1554</v>
      </c>
      <c r="Z616" s="25" t="s">
        <v>888</v>
      </c>
      <c r="AB616" s="25" t="s">
        <v>664</v>
      </c>
      <c r="AC616" s="25" t="s">
        <v>664</v>
      </c>
      <c r="AD616" s="25">
        <v>0</v>
      </c>
      <c r="AE616" s="25" t="s">
        <v>995</v>
      </c>
      <c r="AF616" s="25">
        <v>-28.331851922097322</v>
      </c>
      <c r="AG616" s="25">
        <v>-70.526236647497896</v>
      </c>
      <c r="AI616" s="25" t="s">
        <v>1629</v>
      </c>
      <c r="AO616" s="25" t="s">
        <v>662</v>
      </c>
      <c r="AR616" s="17" t="s">
        <v>1630</v>
      </c>
      <c r="AS616" s="17" t="s">
        <v>1630</v>
      </c>
    </row>
    <row r="617" spans="1:45">
      <c r="A617" s="25">
        <v>3</v>
      </c>
      <c r="B617" s="25" t="str">
        <f>IF(A617="","",IFERROR(VLOOKUP(A617,Campaña!$A$2:$K$100000,2,0),"ID NO EXISTE"))</f>
        <v>Invierno 2022</v>
      </c>
      <c r="C617" s="25">
        <v>224</v>
      </c>
      <c r="D617" s="25" t="str">
        <f>IF(C617="","",IFERROR(CONCATENATE(VLOOKUP(C617,EstacionReplica!$A$1:$W$99981,2,0)," - ",VLOOKUP(C617,EstacionReplica!$A$1:$W$99981,3,0)," - ",VLOOKUP(C617,EstacionReplica!$A$1:$W$99981,4,0)),"ID NO EXISTE"))</f>
        <v>H224 - Registro individual - 1</v>
      </c>
      <c r="E617" s="25">
        <v>2022</v>
      </c>
      <c r="F617" s="25">
        <v>8</v>
      </c>
      <c r="G617" s="25">
        <v>9</v>
      </c>
      <c r="H617" s="85">
        <v>0.55972222222222201</v>
      </c>
      <c r="I617" s="25" t="s">
        <v>694</v>
      </c>
      <c r="J617" s="25">
        <v>1</v>
      </c>
      <c r="K617" s="25" t="s">
        <v>668</v>
      </c>
      <c r="L617" s="25" t="s">
        <v>1554</v>
      </c>
      <c r="O617" s="25" t="s">
        <v>683</v>
      </c>
      <c r="P617" s="25" t="s">
        <v>844</v>
      </c>
      <c r="Q617" s="25" t="s">
        <v>1603</v>
      </c>
      <c r="R617" s="25" t="s">
        <v>1608</v>
      </c>
      <c r="S617" s="25" t="s">
        <v>1609</v>
      </c>
      <c r="T617" s="25" t="s">
        <v>1558</v>
      </c>
      <c r="V617" s="25" t="s">
        <v>1584</v>
      </c>
      <c r="Z617" s="25" t="s">
        <v>865</v>
      </c>
      <c r="AB617" s="25" t="s">
        <v>664</v>
      </c>
      <c r="AC617" s="25" t="s">
        <v>664</v>
      </c>
      <c r="AD617" s="25">
        <v>1</v>
      </c>
      <c r="AE617" s="25" t="s">
        <v>995</v>
      </c>
      <c r="AF617" s="25">
        <v>-28.339040876747006</v>
      </c>
      <c r="AG617" s="25">
        <v>-70.530623702511889</v>
      </c>
      <c r="AI617" s="25" t="s">
        <v>805</v>
      </c>
      <c r="AO617" s="25" t="s">
        <v>662</v>
      </c>
      <c r="AR617" s="17" t="s">
        <v>1630</v>
      </c>
      <c r="AS617" s="17" t="s">
        <v>1630</v>
      </c>
    </row>
    <row r="618" spans="1:45">
      <c r="A618" s="25">
        <v>3</v>
      </c>
      <c r="B618" s="25" t="str">
        <f>IF(A618="","",IFERROR(VLOOKUP(A618,Campaña!$A$2:$K$100000,2,0),"ID NO EXISTE"))</f>
        <v>Invierno 2022</v>
      </c>
      <c r="C618" s="25">
        <v>226</v>
      </c>
      <c r="D618" s="25" t="str">
        <f>IF(C618="","",IFERROR(CONCATENATE(VLOOKUP(C618,EstacionReplica!$A$1:$W$99981,2,0)," - ",VLOOKUP(C618,EstacionReplica!$A$1:$W$99981,3,0)," - ",VLOOKUP(C618,EstacionReplica!$A$1:$W$99981,4,0)),"ID NO EXISTE"))</f>
        <v>H226 - Registro individual - 1</v>
      </c>
      <c r="E618" s="25">
        <v>2022</v>
      </c>
      <c r="F618" s="25">
        <v>8</v>
      </c>
      <c r="G618" s="25">
        <v>9</v>
      </c>
      <c r="H618" s="85">
        <v>0.55972222222222201</v>
      </c>
      <c r="I618" s="25" t="s">
        <v>694</v>
      </c>
      <c r="J618" s="25">
        <v>1</v>
      </c>
      <c r="K618" s="25" t="s">
        <v>668</v>
      </c>
      <c r="L618" s="25" t="s">
        <v>1554</v>
      </c>
      <c r="O618" s="25" t="s">
        <v>683</v>
      </c>
      <c r="P618" s="25" t="s">
        <v>844</v>
      </c>
      <c r="Q618" s="25" t="s">
        <v>1603</v>
      </c>
      <c r="R618" s="25" t="s">
        <v>1604</v>
      </c>
      <c r="S618" s="25" t="s">
        <v>1607</v>
      </c>
      <c r="T618" s="25" t="s">
        <v>1559</v>
      </c>
      <c r="V618" s="25" t="s">
        <v>1583</v>
      </c>
      <c r="Z618" s="25" t="s">
        <v>865</v>
      </c>
      <c r="AB618" s="25" t="s">
        <v>664</v>
      </c>
      <c r="AC618" s="25" t="s">
        <v>664</v>
      </c>
      <c r="AD618" s="25">
        <v>1</v>
      </c>
      <c r="AE618" s="25" t="s">
        <v>995</v>
      </c>
      <c r="AF618" s="25">
        <v>-28.46889920513593</v>
      </c>
      <c r="AG618" s="25">
        <v>-70.599050196872028</v>
      </c>
      <c r="AI618" s="25" t="s">
        <v>805</v>
      </c>
      <c r="AO618" s="25" t="s">
        <v>662</v>
      </c>
      <c r="AR618" s="17" t="s">
        <v>1630</v>
      </c>
      <c r="AS618" s="17" t="s">
        <v>1630</v>
      </c>
    </row>
    <row r="619" spans="1:45">
      <c r="A619" s="25">
        <v>3</v>
      </c>
      <c r="B619" s="25" t="str">
        <f>IF(A619="","",IFERROR(VLOOKUP(A619,Campaña!$A$2:$K$100000,2,0),"ID NO EXISTE"))</f>
        <v>Invierno 2022</v>
      </c>
      <c r="C619" s="25">
        <v>227</v>
      </c>
      <c r="D619" s="25" t="str">
        <f>IF(C619="","",IFERROR(CONCATENATE(VLOOKUP(C619,EstacionReplica!$A$1:$W$99981,2,0)," - ",VLOOKUP(C619,EstacionReplica!$A$1:$W$99981,3,0)," - ",VLOOKUP(C619,EstacionReplica!$A$1:$W$99981,4,0)),"ID NO EXISTE"))</f>
        <v>H227 - Registro individual - 1</v>
      </c>
      <c r="E619" s="25">
        <v>2022</v>
      </c>
      <c r="F619" s="25">
        <v>8</v>
      </c>
      <c r="G619" s="25">
        <v>9</v>
      </c>
      <c r="H619" s="85">
        <v>0.55972222222222201</v>
      </c>
      <c r="I619" s="25" t="s">
        <v>694</v>
      </c>
      <c r="J619" s="25">
        <v>1</v>
      </c>
      <c r="K619" s="25" t="s">
        <v>668</v>
      </c>
      <c r="L619" s="25" t="s">
        <v>1554</v>
      </c>
      <c r="O619" s="25" t="s">
        <v>683</v>
      </c>
      <c r="P619" s="25" t="s">
        <v>844</v>
      </c>
      <c r="Q619" s="25" t="s">
        <v>1603</v>
      </c>
      <c r="R619" s="25" t="s">
        <v>1604</v>
      </c>
      <c r="S619" s="25" t="s">
        <v>1605</v>
      </c>
      <c r="T619" s="25" t="s">
        <v>1562</v>
      </c>
      <c r="V619" s="25" t="s">
        <v>1587</v>
      </c>
      <c r="Z619" s="25" t="s">
        <v>865</v>
      </c>
      <c r="AB619" s="25" t="s">
        <v>664</v>
      </c>
      <c r="AC619" s="25" t="s">
        <v>664</v>
      </c>
      <c r="AD619" s="25">
        <v>1</v>
      </c>
      <c r="AE619" s="25" t="s">
        <v>995</v>
      </c>
      <c r="AF619" s="25">
        <v>-28.511316724370115</v>
      </c>
      <c r="AG619" s="25">
        <v>-70.603531277223979</v>
      </c>
      <c r="AI619" s="25" t="s">
        <v>805</v>
      </c>
      <c r="AO619" s="25" t="s">
        <v>662</v>
      </c>
      <c r="AR619" s="17" t="s">
        <v>1630</v>
      </c>
      <c r="AS619" s="17" t="s">
        <v>1630</v>
      </c>
    </row>
    <row r="620" spans="1:45">
      <c r="A620" s="25">
        <v>3</v>
      </c>
      <c r="B620" s="25" t="str">
        <f>IF(A620="","",IFERROR(VLOOKUP(A620,Campaña!$A$2:$K$100000,2,0),"ID NO EXISTE"))</f>
        <v>Invierno 2022</v>
      </c>
      <c r="C620" s="25">
        <v>229</v>
      </c>
      <c r="D620" s="25" t="str">
        <f>IF(C620="","",IFERROR(CONCATENATE(VLOOKUP(C620,EstacionReplica!$A$1:$W$99981,2,0)," - ",VLOOKUP(C620,EstacionReplica!$A$1:$W$99981,3,0)," - ",VLOOKUP(C620,EstacionReplica!$A$1:$W$99981,4,0)),"ID NO EXISTE"))</f>
        <v>H229 - Registro individual - 1</v>
      </c>
      <c r="E620" s="25">
        <v>2022</v>
      </c>
      <c r="F620" s="25">
        <v>8</v>
      </c>
      <c r="G620" s="25">
        <v>9</v>
      </c>
      <c r="H620" s="85">
        <v>0.55972222222222201</v>
      </c>
      <c r="I620" s="25" t="s">
        <v>694</v>
      </c>
      <c r="J620" s="25">
        <v>1</v>
      </c>
      <c r="K620" s="25" t="s">
        <v>668</v>
      </c>
      <c r="L620" s="25" t="s">
        <v>1554</v>
      </c>
      <c r="O620" s="25" t="s">
        <v>683</v>
      </c>
      <c r="P620" s="25" t="s">
        <v>844</v>
      </c>
      <c r="Q620" s="25" t="s">
        <v>1603</v>
      </c>
      <c r="R620" s="25" t="s">
        <v>1604</v>
      </c>
      <c r="S620" s="25" t="s">
        <v>1607</v>
      </c>
      <c r="T620" s="25" t="s">
        <v>1559</v>
      </c>
      <c r="V620" s="25" t="s">
        <v>1583</v>
      </c>
      <c r="Z620" s="25" t="s">
        <v>865</v>
      </c>
      <c r="AB620" s="25" t="s">
        <v>664</v>
      </c>
      <c r="AC620" s="25" t="s">
        <v>664</v>
      </c>
      <c r="AD620" s="25">
        <v>1</v>
      </c>
      <c r="AE620" s="25" t="s">
        <v>995</v>
      </c>
      <c r="AF620" s="25">
        <v>-28.552915116935111</v>
      </c>
      <c r="AG620" s="25">
        <v>-70.622957761217705</v>
      </c>
      <c r="AI620" s="25" t="s">
        <v>805</v>
      </c>
      <c r="AO620" s="25" t="s">
        <v>662</v>
      </c>
      <c r="AR620" s="17" t="s">
        <v>1630</v>
      </c>
      <c r="AS620" s="17" t="s">
        <v>1630</v>
      </c>
    </row>
    <row r="621" spans="1:45">
      <c r="A621" s="25">
        <v>3</v>
      </c>
      <c r="B621" s="25" t="str">
        <f>IF(A621="","",IFERROR(VLOOKUP(A621,Campaña!$A$2:$K$100000,2,0),"ID NO EXISTE"))</f>
        <v>Invierno 2022</v>
      </c>
      <c r="C621" s="25">
        <v>230</v>
      </c>
      <c r="D621" s="25" t="str">
        <f>IF(C621="","",IFERROR(CONCATENATE(VLOOKUP(C621,EstacionReplica!$A$1:$W$99981,2,0)," - ",VLOOKUP(C621,EstacionReplica!$A$1:$W$99981,3,0)," - ",VLOOKUP(C621,EstacionReplica!$A$1:$W$99981,4,0)),"ID NO EXISTE"))</f>
        <v>H230 - Registro individual - 1</v>
      </c>
      <c r="E621" s="25">
        <v>2022</v>
      </c>
      <c r="F621" s="25">
        <v>8</v>
      </c>
      <c r="G621" s="25">
        <v>9</v>
      </c>
      <c r="H621" s="85">
        <v>0.55972222222222201</v>
      </c>
      <c r="I621" s="25" t="s">
        <v>694</v>
      </c>
      <c r="J621" s="25">
        <v>1</v>
      </c>
      <c r="K621" s="25" t="s">
        <v>668</v>
      </c>
      <c r="L621" s="25" t="s">
        <v>1554</v>
      </c>
      <c r="O621" s="25" t="s">
        <v>683</v>
      </c>
      <c r="P621" s="25" t="s">
        <v>844</v>
      </c>
      <c r="Q621" s="25" t="s">
        <v>1603</v>
      </c>
      <c r="R621" s="25" t="s">
        <v>1604</v>
      </c>
      <c r="S621" s="25" t="s">
        <v>1607</v>
      </c>
      <c r="T621" s="25" t="s">
        <v>1559</v>
      </c>
      <c r="V621" s="25" t="s">
        <v>1583</v>
      </c>
      <c r="Z621" s="25" t="s">
        <v>865</v>
      </c>
      <c r="AB621" s="25" t="s">
        <v>664</v>
      </c>
      <c r="AC621" s="25" t="s">
        <v>664</v>
      </c>
      <c r="AD621" s="25">
        <v>1</v>
      </c>
      <c r="AE621" s="25" t="s">
        <v>995</v>
      </c>
      <c r="AF621" s="25">
        <v>-28.585753433260887</v>
      </c>
      <c r="AG621" s="25">
        <v>-70.638143781571358</v>
      </c>
      <c r="AI621" s="25" t="s">
        <v>805</v>
      </c>
      <c r="AO621" s="25" t="s">
        <v>662</v>
      </c>
      <c r="AR621" s="17" t="s">
        <v>1630</v>
      </c>
      <c r="AS621" s="17" t="s">
        <v>1630</v>
      </c>
    </row>
    <row r="622" spans="1:45">
      <c r="A622" s="25">
        <v>3</v>
      </c>
      <c r="B622" s="25" t="str">
        <f>IF(A622="","",IFERROR(VLOOKUP(A622,Campaña!$A$2:$K$100000,2,0),"ID NO EXISTE"))</f>
        <v>Invierno 2022</v>
      </c>
      <c r="C622" s="25">
        <v>231</v>
      </c>
      <c r="D622" s="25" t="str">
        <f>IF(C622="","",IFERROR(CONCATENATE(VLOOKUP(C622,EstacionReplica!$A$1:$W$99981,2,0)," - ",VLOOKUP(C622,EstacionReplica!$A$1:$W$99981,3,0)," - ",VLOOKUP(C622,EstacionReplica!$A$1:$W$99981,4,0)),"ID NO EXISTE"))</f>
        <v>H231 - Registro individual - 1</v>
      </c>
      <c r="E622" s="25">
        <v>2022</v>
      </c>
      <c r="F622" s="25">
        <v>8</v>
      </c>
      <c r="G622" s="25">
        <v>9</v>
      </c>
      <c r="H622" s="85">
        <v>0.55972222222222201</v>
      </c>
      <c r="I622" s="25" t="s">
        <v>694</v>
      </c>
      <c r="J622" s="25">
        <v>1</v>
      </c>
      <c r="K622" s="25" t="s">
        <v>668</v>
      </c>
      <c r="L622" s="25" t="s">
        <v>1554</v>
      </c>
      <c r="O622" s="25" t="s">
        <v>683</v>
      </c>
      <c r="P622" s="25" t="s">
        <v>844</v>
      </c>
      <c r="Q622" s="25" t="s">
        <v>1603</v>
      </c>
      <c r="R622" s="25" t="s">
        <v>1610</v>
      </c>
      <c r="S622" s="25" t="s">
        <v>1611</v>
      </c>
      <c r="T622" s="25" t="s">
        <v>1560</v>
      </c>
      <c r="V622" s="25" t="s">
        <v>1585</v>
      </c>
      <c r="Z622" s="25" t="s">
        <v>865</v>
      </c>
      <c r="AB622" s="25" t="s">
        <v>664</v>
      </c>
      <c r="AC622" s="25" t="s">
        <v>664</v>
      </c>
      <c r="AD622" s="25">
        <v>1</v>
      </c>
      <c r="AE622" s="25" t="s">
        <v>995</v>
      </c>
      <c r="AF622" s="25">
        <v>-28.659825769628267</v>
      </c>
      <c r="AG622" s="25">
        <v>-70.671410335545261</v>
      </c>
      <c r="AI622" s="25" t="s">
        <v>805</v>
      </c>
      <c r="AO622" s="25" t="s">
        <v>662</v>
      </c>
      <c r="AR622" s="17" t="s">
        <v>1630</v>
      </c>
      <c r="AS622" s="17" t="s">
        <v>1630</v>
      </c>
    </row>
    <row r="623" spans="1:45">
      <c r="A623" s="25">
        <v>3</v>
      </c>
      <c r="B623" s="25" t="str">
        <f>IF(A623="","",IFERROR(VLOOKUP(A623,Campaña!$A$2:$K$100000,2,0),"ID NO EXISTE"))</f>
        <v>Invierno 2022</v>
      </c>
      <c r="C623" s="25">
        <v>232</v>
      </c>
      <c r="D623" s="25" t="str">
        <f>IF(C623="","",IFERROR(CONCATENATE(VLOOKUP(C623,EstacionReplica!$A$1:$W$99981,2,0)," - ",VLOOKUP(C623,EstacionReplica!$A$1:$W$99981,3,0)," - ",VLOOKUP(C623,EstacionReplica!$A$1:$W$99981,4,0)),"ID NO EXISTE"))</f>
        <v>H232 - Registro individual - 1</v>
      </c>
      <c r="E623" s="25">
        <v>2022</v>
      </c>
      <c r="F623" s="25">
        <v>8</v>
      </c>
      <c r="G623" s="25">
        <v>9</v>
      </c>
      <c r="H623" s="85">
        <v>0.55972222222222201</v>
      </c>
      <c r="I623" s="25" t="s">
        <v>694</v>
      </c>
      <c r="J623" s="25">
        <v>1</v>
      </c>
      <c r="K623" s="25" t="s">
        <v>668</v>
      </c>
      <c r="L623" s="25" t="s">
        <v>1554</v>
      </c>
      <c r="O623" s="25" t="s">
        <v>683</v>
      </c>
      <c r="P623" s="25" t="s">
        <v>844</v>
      </c>
      <c r="Q623" s="25" t="s">
        <v>1603</v>
      </c>
      <c r="R623" s="25" t="s">
        <v>1604</v>
      </c>
      <c r="S623" s="25" t="s">
        <v>1627</v>
      </c>
      <c r="T623" s="25" t="s">
        <v>1577</v>
      </c>
      <c r="V623" s="25" t="s">
        <v>1598</v>
      </c>
      <c r="Z623" s="25" t="s">
        <v>865</v>
      </c>
      <c r="AB623" s="25" t="s">
        <v>664</v>
      </c>
      <c r="AC623" s="25" t="s">
        <v>664</v>
      </c>
      <c r="AD623" s="25">
        <v>1</v>
      </c>
      <c r="AE623" s="25" t="s">
        <v>995</v>
      </c>
      <c r="AF623" s="25">
        <v>-28.692481403417368</v>
      </c>
      <c r="AG623" s="25">
        <v>-70.678243541230103</v>
      </c>
      <c r="AI623" s="25" t="s">
        <v>805</v>
      </c>
      <c r="AO623" s="25" t="s">
        <v>662</v>
      </c>
      <c r="AR623" s="17" t="s">
        <v>1630</v>
      </c>
      <c r="AS623" s="17" t="s">
        <v>1630</v>
      </c>
    </row>
    <row r="624" spans="1:45">
      <c r="A624" s="25">
        <v>3</v>
      </c>
      <c r="B624" s="25" t="str">
        <f>IF(A624="","",IFERROR(VLOOKUP(A624,Campaña!$A$2:$K$100000,2,0),"ID NO EXISTE"))</f>
        <v>Invierno 2022</v>
      </c>
      <c r="C624" s="25">
        <v>233</v>
      </c>
      <c r="D624" s="25" t="str">
        <f>IF(C624="","",IFERROR(CONCATENATE(VLOOKUP(C624,EstacionReplica!$A$1:$W$99981,2,0)," - ",VLOOKUP(C624,EstacionReplica!$A$1:$W$99981,3,0)," - ",VLOOKUP(C624,EstacionReplica!$A$1:$W$99981,4,0)),"ID NO EXISTE"))</f>
        <v>H233 - Registro individual - 1</v>
      </c>
      <c r="E624" s="25">
        <v>2022</v>
      </c>
      <c r="F624" s="25">
        <v>8</v>
      </c>
      <c r="G624" s="25">
        <v>9</v>
      </c>
      <c r="H624" s="85">
        <v>0.55972222222222201</v>
      </c>
      <c r="I624" s="25" t="s">
        <v>694</v>
      </c>
      <c r="J624" s="25">
        <v>1</v>
      </c>
      <c r="K624" s="25" t="s">
        <v>668</v>
      </c>
      <c r="L624" s="25" t="s">
        <v>1554</v>
      </c>
      <c r="O624" s="25" t="s">
        <v>683</v>
      </c>
      <c r="P624" s="25" t="s">
        <v>844</v>
      </c>
      <c r="Q624" s="25" t="s">
        <v>1603</v>
      </c>
      <c r="R624" s="25" t="s">
        <v>1604</v>
      </c>
      <c r="S624" s="25" t="s">
        <v>1607</v>
      </c>
      <c r="T624" s="25" t="s">
        <v>1559</v>
      </c>
      <c r="V624" s="25" t="s">
        <v>1583</v>
      </c>
      <c r="Z624" s="25" t="s">
        <v>865</v>
      </c>
      <c r="AB624" s="25" t="s">
        <v>664</v>
      </c>
      <c r="AC624" s="25" t="s">
        <v>664</v>
      </c>
      <c r="AD624" s="25">
        <v>1</v>
      </c>
      <c r="AE624" s="25" t="s">
        <v>995</v>
      </c>
      <c r="AF624" s="25">
        <v>-28.717004366643927</v>
      </c>
      <c r="AG624" s="25">
        <v>-70.679372055444986</v>
      </c>
      <c r="AI624" s="25" t="s">
        <v>805</v>
      </c>
      <c r="AO624" s="25" t="s">
        <v>662</v>
      </c>
      <c r="AR624" s="17" t="s">
        <v>1630</v>
      </c>
      <c r="AS624" s="17" t="s">
        <v>1630</v>
      </c>
    </row>
    <row r="625" spans="1:45">
      <c r="A625" s="25">
        <v>3</v>
      </c>
      <c r="B625" s="25" t="str">
        <f>IF(A625="","",IFERROR(VLOOKUP(A625,Campaña!$A$2:$K$100000,2,0),"ID NO EXISTE"))</f>
        <v>Invierno 2022</v>
      </c>
      <c r="C625" s="25">
        <v>234</v>
      </c>
      <c r="D625" s="25" t="str">
        <f>IF(C625="","",IFERROR(CONCATENATE(VLOOKUP(C625,EstacionReplica!$A$1:$W$99981,2,0)," - ",VLOOKUP(C625,EstacionReplica!$A$1:$W$99981,3,0)," - ",VLOOKUP(C625,EstacionReplica!$A$1:$W$99981,4,0)),"ID NO EXISTE"))</f>
        <v>H234 - Registro individual - 1</v>
      </c>
      <c r="E625" s="25">
        <v>2022</v>
      </c>
      <c r="F625" s="25">
        <v>8</v>
      </c>
      <c r="G625" s="25">
        <v>9</v>
      </c>
      <c r="H625" s="85">
        <v>0.55972222222222201</v>
      </c>
      <c r="I625" s="25" t="s">
        <v>694</v>
      </c>
      <c r="J625" s="25">
        <v>1</v>
      </c>
      <c r="K625" s="25" t="s">
        <v>668</v>
      </c>
      <c r="L625" s="25" t="s">
        <v>1554</v>
      </c>
      <c r="O625" s="25" t="s">
        <v>683</v>
      </c>
      <c r="P625" s="25" t="s">
        <v>844</v>
      </c>
      <c r="Q625" s="25" t="s">
        <v>1603</v>
      </c>
      <c r="R625" s="25" t="s">
        <v>1604</v>
      </c>
      <c r="S625" s="25" t="s">
        <v>1606</v>
      </c>
      <c r="T625" s="25" t="s">
        <v>1556</v>
      </c>
      <c r="Z625" s="25" t="s">
        <v>865</v>
      </c>
      <c r="AB625" s="25" t="s">
        <v>664</v>
      </c>
      <c r="AC625" s="25" t="s">
        <v>664</v>
      </c>
      <c r="AD625" s="25">
        <v>1</v>
      </c>
      <c r="AE625" s="25" t="s">
        <v>995</v>
      </c>
      <c r="AF625" s="25">
        <v>-28.734414639560043</v>
      </c>
      <c r="AG625" s="25">
        <v>-70.686418038240134</v>
      </c>
      <c r="AI625" s="25" t="s">
        <v>805</v>
      </c>
      <c r="AO625" s="25" t="s">
        <v>662</v>
      </c>
      <c r="AR625" s="17" t="s">
        <v>1630</v>
      </c>
      <c r="AS625" s="17" t="s">
        <v>1630</v>
      </c>
    </row>
    <row r="626" spans="1:45">
      <c r="A626" s="25">
        <v>3</v>
      </c>
      <c r="B626" s="25" t="str">
        <f>IF(A626="","",IFERROR(VLOOKUP(A626,Campaña!$A$2:$K$100000,2,0),"ID NO EXISTE"))</f>
        <v>Invierno 2022</v>
      </c>
      <c r="C626" s="25">
        <v>235</v>
      </c>
      <c r="D626" s="25" t="str">
        <f>IF(C626="","",IFERROR(CONCATENATE(VLOOKUP(C626,EstacionReplica!$A$1:$W$99981,2,0)," - ",VLOOKUP(C626,EstacionReplica!$A$1:$W$99981,3,0)," - ",VLOOKUP(C626,EstacionReplica!$A$1:$W$99981,4,0)),"ID NO EXISTE"))</f>
        <v>H235 - Registro individual - 1</v>
      </c>
      <c r="E626" s="25">
        <v>2022</v>
      </c>
      <c r="F626" s="25">
        <v>8</v>
      </c>
      <c r="G626" s="25">
        <v>9</v>
      </c>
      <c r="H626" s="85">
        <v>0.55972222222222201</v>
      </c>
      <c r="I626" s="25" t="s">
        <v>694</v>
      </c>
      <c r="J626" s="25">
        <v>1</v>
      </c>
      <c r="K626" s="25" t="s">
        <v>668</v>
      </c>
      <c r="L626" s="25" t="s">
        <v>1554</v>
      </c>
      <c r="O626" s="25" t="s">
        <v>683</v>
      </c>
      <c r="P626" s="25" t="s">
        <v>844</v>
      </c>
      <c r="Q626" s="25" t="s">
        <v>1603</v>
      </c>
      <c r="R626" s="25" t="s">
        <v>1604</v>
      </c>
      <c r="S626" s="25" t="s">
        <v>1607</v>
      </c>
      <c r="T626" s="25" t="s">
        <v>1557</v>
      </c>
      <c r="V626" s="25" t="s">
        <v>1583</v>
      </c>
      <c r="Z626" s="25" t="s">
        <v>865</v>
      </c>
      <c r="AB626" s="25" t="s">
        <v>664</v>
      </c>
      <c r="AC626" s="25" t="s">
        <v>664</v>
      </c>
      <c r="AD626" s="25">
        <v>1</v>
      </c>
      <c r="AE626" s="25" t="s">
        <v>995</v>
      </c>
      <c r="AF626" s="25">
        <v>-28.744746453750864</v>
      </c>
      <c r="AG626" s="25">
        <v>-70.690823143686075</v>
      </c>
      <c r="AI626" s="25" t="s">
        <v>805</v>
      </c>
      <c r="AO626" s="25" t="s">
        <v>662</v>
      </c>
      <c r="AR626" s="17" t="s">
        <v>1630</v>
      </c>
      <c r="AS626" s="17" t="s">
        <v>1630</v>
      </c>
    </row>
    <row r="627" spans="1:45">
      <c r="A627" s="25">
        <v>3</v>
      </c>
      <c r="B627" s="25" t="str">
        <f>IF(A627="","",IFERROR(VLOOKUP(A627,Campaña!$A$2:$K$100000,2,0),"ID NO EXISTE"))</f>
        <v>Invierno 2022</v>
      </c>
      <c r="C627" s="25">
        <v>236</v>
      </c>
      <c r="D627" s="25" t="str">
        <f>IF(C627="","",IFERROR(CONCATENATE(VLOOKUP(C627,EstacionReplica!$A$1:$W$99981,2,0)," - ",VLOOKUP(C627,EstacionReplica!$A$1:$W$99981,3,0)," - ",VLOOKUP(C627,EstacionReplica!$A$1:$W$99981,4,0)),"ID NO EXISTE"))</f>
        <v>H236 - Registro individual - 1</v>
      </c>
      <c r="E627" s="25">
        <v>2022</v>
      </c>
      <c r="F627" s="25">
        <v>8</v>
      </c>
      <c r="G627" s="25">
        <v>9</v>
      </c>
      <c r="H627" s="85">
        <v>0.55972222222222201</v>
      </c>
      <c r="I627" s="25" t="s">
        <v>694</v>
      </c>
      <c r="J627" s="25">
        <v>1</v>
      </c>
      <c r="K627" s="25" t="s">
        <v>668</v>
      </c>
      <c r="L627" s="25" t="s">
        <v>1554</v>
      </c>
      <c r="O627" s="25" t="s">
        <v>683</v>
      </c>
      <c r="P627" s="25" t="s">
        <v>844</v>
      </c>
      <c r="Q627" s="25" t="s">
        <v>1603</v>
      </c>
      <c r="R627" s="25" t="s">
        <v>1608</v>
      </c>
      <c r="S627" s="25" t="s">
        <v>1609</v>
      </c>
      <c r="T627" s="25" t="s">
        <v>1558</v>
      </c>
      <c r="V627" s="25" t="s">
        <v>1584</v>
      </c>
      <c r="Z627" s="25" t="s">
        <v>865</v>
      </c>
      <c r="AB627" s="25" t="s">
        <v>664</v>
      </c>
      <c r="AC627" s="25" t="s">
        <v>664</v>
      </c>
      <c r="AD627" s="25">
        <v>1</v>
      </c>
      <c r="AE627" s="25" t="s">
        <v>995</v>
      </c>
      <c r="AF627" s="25">
        <v>-28.749039662103666</v>
      </c>
      <c r="AG627" s="25">
        <v>-70.692448768481839</v>
      </c>
      <c r="AI627" s="25" t="s">
        <v>805</v>
      </c>
      <c r="AO627" s="25" t="s">
        <v>662</v>
      </c>
      <c r="AR627" s="17" t="s">
        <v>1630</v>
      </c>
      <c r="AS627" s="17" t="s">
        <v>1630</v>
      </c>
    </row>
    <row r="628" spans="1:45">
      <c r="A628" s="25">
        <v>3</v>
      </c>
      <c r="B628" s="25" t="str">
        <f>IF(A628="","",IFERROR(VLOOKUP(A628,Campaña!$A$2:$K$100000,2,0),"ID NO EXISTE"))</f>
        <v>Invierno 2022</v>
      </c>
      <c r="C628" s="25">
        <v>237</v>
      </c>
      <c r="D628" s="25" t="str">
        <f>IF(C628="","",IFERROR(CONCATENATE(VLOOKUP(C628,EstacionReplica!$A$1:$W$99981,2,0)," - ",VLOOKUP(C628,EstacionReplica!$A$1:$W$99981,3,0)," - ",VLOOKUP(C628,EstacionReplica!$A$1:$W$99981,4,0)),"ID NO EXISTE"))</f>
        <v>H237 - Registro individual - 1</v>
      </c>
      <c r="E628" s="25">
        <v>2022</v>
      </c>
      <c r="F628" s="25">
        <v>8</v>
      </c>
      <c r="G628" s="25">
        <v>9</v>
      </c>
      <c r="H628" s="85">
        <v>0.55972222222222201</v>
      </c>
      <c r="I628" s="25" t="s">
        <v>694</v>
      </c>
      <c r="J628" s="25">
        <v>1</v>
      </c>
      <c r="K628" s="25" t="s">
        <v>668</v>
      </c>
      <c r="L628" s="25" t="s">
        <v>1554</v>
      </c>
      <c r="O628" s="25" t="s">
        <v>683</v>
      </c>
      <c r="P628" s="25" t="s">
        <v>844</v>
      </c>
      <c r="Q628" s="25" t="s">
        <v>1603</v>
      </c>
      <c r="R628" s="25" t="s">
        <v>1608</v>
      </c>
      <c r="S628" s="25" t="s">
        <v>1609</v>
      </c>
      <c r="T628" s="25" t="s">
        <v>1558</v>
      </c>
      <c r="V628" s="25" t="s">
        <v>1584</v>
      </c>
      <c r="Z628" s="25" t="s">
        <v>865</v>
      </c>
      <c r="AB628" s="25" t="s">
        <v>664</v>
      </c>
      <c r="AC628" s="25" t="s">
        <v>664</v>
      </c>
      <c r="AD628" s="25">
        <v>1</v>
      </c>
      <c r="AE628" s="25" t="s">
        <v>995</v>
      </c>
      <c r="AF628" s="25">
        <v>-28.765969754298698</v>
      </c>
      <c r="AG628" s="25">
        <v>-70.69382798954571</v>
      </c>
      <c r="AI628" s="25" t="s">
        <v>805</v>
      </c>
      <c r="AO628" s="25" t="s">
        <v>662</v>
      </c>
      <c r="AR628" s="17" t="s">
        <v>1630</v>
      </c>
      <c r="AS628" s="17" t="s">
        <v>1630</v>
      </c>
    </row>
    <row r="629" spans="1:45">
      <c r="A629" s="25">
        <v>3</v>
      </c>
      <c r="B629" s="25" t="str">
        <f>IF(A629="","",IFERROR(VLOOKUP(A629,Campaña!$A$2:$K$100000,2,0),"ID NO EXISTE"))</f>
        <v>Invierno 2022</v>
      </c>
      <c r="C629" s="25">
        <v>238</v>
      </c>
      <c r="D629" s="25" t="str">
        <f>IF(C629="","",IFERROR(CONCATENATE(VLOOKUP(C629,EstacionReplica!$A$1:$W$99981,2,0)," - ",VLOOKUP(C629,EstacionReplica!$A$1:$W$99981,3,0)," - ",VLOOKUP(C629,EstacionReplica!$A$1:$W$99981,4,0)),"ID NO EXISTE"))</f>
        <v>H238 - Registro individual - 1</v>
      </c>
      <c r="E629" s="25">
        <v>2022</v>
      </c>
      <c r="F629" s="25">
        <v>8</v>
      </c>
      <c r="G629" s="25">
        <v>9</v>
      </c>
      <c r="H629" s="85">
        <v>0.55972222222222201</v>
      </c>
      <c r="I629" s="25" t="s">
        <v>694</v>
      </c>
      <c r="J629" s="25">
        <v>1</v>
      </c>
      <c r="K629" s="25" t="s">
        <v>668</v>
      </c>
      <c r="L629" s="25" t="s">
        <v>1554</v>
      </c>
      <c r="O629" s="25" t="s">
        <v>683</v>
      </c>
      <c r="P629" s="25" t="s">
        <v>844</v>
      </c>
      <c r="Q629" s="25" t="s">
        <v>1603</v>
      </c>
      <c r="R629" s="25" t="s">
        <v>1604</v>
      </c>
      <c r="S629" s="25" t="s">
        <v>1612</v>
      </c>
      <c r="T629" s="25" t="s">
        <v>1561</v>
      </c>
      <c r="V629" s="25" t="s">
        <v>1586</v>
      </c>
      <c r="Z629" s="25" t="s">
        <v>865</v>
      </c>
      <c r="AB629" s="25" t="s">
        <v>664</v>
      </c>
      <c r="AC629" s="25" t="s">
        <v>664</v>
      </c>
      <c r="AD629" s="25">
        <v>1</v>
      </c>
      <c r="AE629" s="25" t="s">
        <v>995</v>
      </c>
      <c r="AF629" s="25">
        <v>-28.773348652325435</v>
      </c>
      <c r="AG629" s="25">
        <v>-70.695493766513835</v>
      </c>
      <c r="AI629" s="25" t="s">
        <v>805</v>
      </c>
      <c r="AO629" s="25" t="s">
        <v>662</v>
      </c>
      <c r="AR629" s="17" t="s">
        <v>1630</v>
      </c>
      <c r="AS629" s="17" t="s">
        <v>1630</v>
      </c>
    </row>
    <row r="630" spans="1:45">
      <c r="A630" s="25">
        <v>3</v>
      </c>
      <c r="B630" s="25" t="str">
        <f>IF(A630="","",IFERROR(VLOOKUP(A630,Campaña!$A$2:$K$100000,2,0),"ID NO EXISTE"))</f>
        <v>Invierno 2022</v>
      </c>
      <c r="C630" s="25">
        <v>239</v>
      </c>
      <c r="D630" s="25" t="str">
        <f>IF(C630="","",IFERROR(CONCATENATE(VLOOKUP(C630,EstacionReplica!$A$1:$W$99981,2,0)," - ",VLOOKUP(C630,EstacionReplica!$A$1:$W$99981,3,0)," - ",VLOOKUP(C630,EstacionReplica!$A$1:$W$99981,4,0)),"ID NO EXISTE"))</f>
        <v>H239 - Registro individual - 1</v>
      </c>
      <c r="E630" s="25">
        <v>2022</v>
      </c>
      <c r="F630" s="25">
        <v>8</v>
      </c>
      <c r="G630" s="25">
        <v>9</v>
      </c>
      <c r="H630" s="85">
        <v>0.55972222222222201</v>
      </c>
      <c r="I630" s="25" t="s">
        <v>694</v>
      </c>
      <c r="J630" s="25">
        <v>1</v>
      </c>
      <c r="K630" s="25" t="s">
        <v>668</v>
      </c>
      <c r="L630" s="25" t="s">
        <v>1554</v>
      </c>
      <c r="O630" s="25" t="s">
        <v>683</v>
      </c>
      <c r="P630" s="25" t="s">
        <v>844</v>
      </c>
      <c r="Q630" s="25" t="s">
        <v>1603</v>
      </c>
      <c r="R630" s="25" t="s">
        <v>1604</v>
      </c>
      <c r="S630" s="25" t="s">
        <v>1607</v>
      </c>
      <c r="T630" s="25" t="s">
        <v>1559</v>
      </c>
      <c r="V630" s="25" t="s">
        <v>1583</v>
      </c>
      <c r="Z630" s="25" t="s">
        <v>865</v>
      </c>
      <c r="AB630" s="25" t="s">
        <v>664</v>
      </c>
      <c r="AC630" s="25" t="s">
        <v>664</v>
      </c>
      <c r="AD630" s="25">
        <v>1</v>
      </c>
      <c r="AE630" s="25" t="s">
        <v>995</v>
      </c>
      <c r="AF630" s="25">
        <v>-28.780078131109228</v>
      </c>
      <c r="AG630" s="25">
        <v>-70.695694796879678</v>
      </c>
      <c r="AI630" s="25" t="s">
        <v>805</v>
      </c>
      <c r="AO630" s="25" t="s">
        <v>662</v>
      </c>
      <c r="AR630" s="17" t="s">
        <v>1630</v>
      </c>
      <c r="AS630" s="17" t="s">
        <v>1630</v>
      </c>
    </row>
    <row r="631" spans="1:45">
      <c r="A631" s="25">
        <v>3</v>
      </c>
      <c r="B631" s="25" t="str">
        <f>IF(A631="","",IFERROR(VLOOKUP(A631,Campaña!$A$2:$K$100000,2,0),"ID NO EXISTE"))</f>
        <v>Invierno 2022</v>
      </c>
      <c r="C631" s="25">
        <v>240</v>
      </c>
      <c r="D631" s="25" t="str">
        <f>IF(C631="","",IFERROR(CONCATENATE(VLOOKUP(C631,EstacionReplica!$A$1:$W$99981,2,0)," - ",VLOOKUP(C631,EstacionReplica!$A$1:$W$99981,3,0)," - ",VLOOKUP(C631,EstacionReplica!$A$1:$W$99981,4,0)),"ID NO EXISTE"))</f>
        <v>H240 - Registro individual - 1</v>
      </c>
      <c r="E631" s="25">
        <v>2022</v>
      </c>
      <c r="F631" s="25">
        <v>8</v>
      </c>
      <c r="G631" s="25">
        <v>9</v>
      </c>
      <c r="H631" s="85">
        <v>0.55972222222222201</v>
      </c>
      <c r="I631" s="25" t="s">
        <v>694</v>
      </c>
      <c r="J631" s="25">
        <v>1</v>
      </c>
      <c r="K631" s="25" t="s">
        <v>668</v>
      </c>
      <c r="L631" s="25" t="s">
        <v>1554</v>
      </c>
      <c r="Z631" s="25" t="s">
        <v>888</v>
      </c>
      <c r="AB631" s="25" t="s">
        <v>664</v>
      </c>
      <c r="AC631" s="25" t="s">
        <v>664</v>
      </c>
      <c r="AD631" s="25">
        <v>0</v>
      </c>
      <c r="AE631" s="25" t="s">
        <v>995</v>
      </c>
      <c r="AF631" s="25">
        <v>-28.788338713139829</v>
      </c>
      <c r="AG631" s="25">
        <v>-70.697569895817963</v>
      </c>
      <c r="AI631" s="25" t="s">
        <v>1629</v>
      </c>
      <c r="AO631" s="25" t="s">
        <v>662</v>
      </c>
      <c r="AR631" s="17" t="s">
        <v>1630</v>
      </c>
      <c r="AS631" s="17" t="s">
        <v>1630</v>
      </c>
    </row>
    <row r="632" spans="1:45">
      <c r="A632" s="25">
        <v>3</v>
      </c>
      <c r="B632" s="25" t="str">
        <f>IF(A632="","",IFERROR(VLOOKUP(A632,Campaña!$A$2:$K$100000,2,0),"ID NO EXISTE"))</f>
        <v>Invierno 2022</v>
      </c>
      <c r="C632" s="25">
        <v>241</v>
      </c>
      <c r="D632" s="25" t="str">
        <f>IF(C632="","",IFERROR(CONCATENATE(VLOOKUP(C632,EstacionReplica!$A$1:$W$99981,2,0)," - ",VLOOKUP(C632,EstacionReplica!$A$1:$W$99981,3,0)," - ",VLOOKUP(C632,EstacionReplica!$A$1:$W$99981,4,0)),"ID NO EXISTE"))</f>
        <v>H241 - Registro individual - 1</v>
      </c>
      <c r="E632" s="25">
        <v>2022</v>
      </c>
      <c r="F632" s="25">
        <v>8</v>
      </c>
      <c r="G632" s="25">
        <v>9</v>
      </c>
      <c r="H632" s="85">
        <v>0.55972222222222201</v>
      </c>
      <c r="I632" s="25" t="s">
        <v>694</v>
      </c>
      <c r="J632" s="25">
        <v>1</v>
      </c>
      <c r="K632" s="25" t="s">
        <v>668</v>
      </c>
      <c r="L632" s="25" t="s">
        <v>1554</v>
      </c>
      <c r="O632" s="25" t="s">
        <v>683</v>
      </c>
      <c r="P632" s="25" t="s">
        <v>844</v>
      </c>
      <c r="Q632" s="25" t="s">
        <v>1603</v>
      </c>
      <c r="R632" s="25" t="s">
        <v>1608</v>
      </c>
      <c r="S632" s="25" t="s">
        <v>1609</v>
      </c>
      <c r="T632" s="25" t="s">
        <v>1558</v>
      </c>
      <c r="V632" s="25" t="s">
        <v>1584</v>
      </c>
      <c r="Z632" s="25" t="s">
        <v>865</v>
      </c>
      <c r="AB632" s="25" t="s">
        <v>664</v>
      </c>
      <c r="AC632" s="25" t="s">
        <v>664</v>
      </c>
      <c r="AD632" s="25">
        <v>1</v>
      </c>
      <c r="AE632" s="25" t="s">
        <v>995</v>
      </c>
      <c r="AF632" s="25">
        <v>-28.801753999395952</v>
      </c>
      <c r="AG632" s="25">
        <v>-70.702151694992523</v>
      </c>
      <c r="AI632" s="25" t="s">
        <v>805</v>
      </c>
      <c r="AO632" s="25" t="s">
        <v>662</v>
      </c>
      <c r="AR632" s="17" t="s">
        <v>1630</v>
      </c>
      <c r="AS632" s="17" t="s">
        <v>1630</v>
      </c>
    </row>
    <row r="633" spans="1:45">
      <c r="A633" s="25">
        <v>3</v>
      </c>
      <c r="B633" s="25" t="str">
        <f>IF(A633="","",IFERROR(VLOOKUP(A633,Campaña!$A$2:$K$100000,2,0),"ID NO EXISTE"))</f>
        <v>Invierno 2022</v>
      </c>
      <c r="C633" s="25">
        <v>242</v>
      </c>
      <c r="D633" s="25" t="str">
        <f>IF(C633="","",IFERROR(CONCATENATE(VLOOKUP(C633,EstacionReplica!$A$1:$W$99981,2,0)," - ",VLOOKUP(C633,EstacionReplica!$A$1:$W$99981,3,0)," - ",VLOOKUP(C633,EstacionReplica!$A$1:$W$99981,4,0)),"ID NO EXISTE"))</f>
        <v>H242 - Registro individual - 1</v>
      </c>
      <c r="E633" s="25">
        <v>2022</v>
      </c>
      <c r="F633" s="25">
        <v>8</v>
      </c>
      <c r="G633" s="25">
        <v>9</v>
      </c>
      <c r="H633" s="85">
        <v>0.55972222222222201</v>
      </c>
      <c r="I633" s="25" t="s">
        <v>694</v>
      </c>
      <c r="J633" s="25">
        <v>1</v>
      </c>
      <c r="K633" s="25" t="s">
        <v>668</v>
      </c>
      <c r="L633" s="25" t="s">
        <v>1554</v>
      </c>
      <c r="O633" s="25" t="s">
        <v>683</v>
      </c>
      <c r="P633" s="25" t="s">
        <v>844</v>
      </c>
      <c r="Q633" s="25" t="s">
        <v>1603</v>
      </c>
      <c r="R633" s="25" t="s">
        <v>1604</v>
      </c>
      <c r="S633" s="25" t="s">
        <v>1605</v>
      </c>
      <c r="T633" s="25" t="s">
        <v>1562</v>
      </c>
      <c r="V633" s="25" t="s">
        <v>1587</v>
      </c>
      <c r="Z633" s="25" t="s">
        <v>865</v>
      </c>
      <c r="AB633" s="25" t="s">
        <v>664</v>
      </c>
      <c r="AC633" s="25" t="s">
        <v>664</v>
      </c>
      <c r="AD633" s="25">
        <v>1</v>
      </c>
      <c r="AE633" s="25" t="s">
        <v>995</v>
      </c>
      <c r="AF633" s="25">
        <v>-28.841805509368871</v>
      </c>
      <c r="AG633" s="25">
        <v>-70.709782883788833</v>
      </c>
      <c r="AI633" s="25" t="s">
        <v>805</v>
      </c>
      <c r="AO633" s="25" t="s">
        <v>662</v>
      </c>
      <c r="AR633" s="17" t="s">
        <v>1630</v>
      </c>
      <c r="AS633" s="17" t="s">
        <v>1630</v>
      </c>
    </row>
    <row r="634" spans="1:45">
      <c r="A634" s="25">
        <v>3</v>
      </c>
      <c r="B634" s="25" t="str">
        <f>IF(A634="","",IFERROR(VLOOKUP(A634,Campaña!$A$2:$K$100000,2,0),"ID NO EXISTE"))</f>
        <v>Invierno 2022</v>
      </c>
      <c r="C634" s="25">
        <v>243</v>
      </c>
      <c r="D634" s="25" t="str">
        <f>IF(C634="","",IFERROR(CONCATENATE(VLOOKUP(C634,EstacionReplica!$A$1:$W$99981,2,0)," - ",VLOOKUP(C634,EstacionReplica!$A$1:$W$99981,3,0)," - ",VLOOKUP(C634,EstacionReplica!$A$1:$W$99981,4,0)),"ID NO EXISTE"))</f>
        <v>H243 - Registro individual - 1</v>
      </c>
      <c r="E634" s="25">
        <v>2022</v>
      </c>
      <c r="F634" s="25">
        <v>8</v>
      </c>
      <c r="G634" s="25">
        <v>9</v>
      </c>
      <c r="H634" s="85">
        <v>0.55972222222222201</v>
      </c>
      <c r="I634" s="25" t="s">
        <v>694</v>
      </c>
      <c r="J634" s="25">
        <v>1</v>
      </c>
      <c r="K634" s="25" t="s">
        <v>668</v>
      </c>
      <c r="L634" s="25" t="s">
        <v>1554</v>
      </c>
      <c r="Z634" s="25" t="s">
        <v>888</v>
      </c>
      <c r="AB634" s="25" t="s">
        <v>664</v>
      </c>
      <c r="AC634" s="25" t="s">
        <v>664</v>
      </c>
      <c r="AD634" s="25">
        <v>0</v>
      </c>
      <c r="AE634" s="25" t="s">
        <v>995</v>
      </c>
      <c r="AF634" s="25">
        <v>-28.849945671705665</v>
      </c>
      <c r="AG634" s="25">
        <v>-70.716844839949474</v>
      </c>
      <c r="AI634" s="25" t="s">
        <v>1629</v>
      </c>
      <c r="AO634" s="25" t="s">
        <v>662</v>
      </c>
      <c r="AR634" s="17" t="s">
        <v>1630</v>
      </c>
      <c r="AS634" s="17" t="s">
        <v>1630</v>
      </c>
    </row>
    <row r="635" spans="1:45">
      <c r="A635" s="25">
        <v>3</v>
      </c>
      <c r="B635" s="25" t="str">
        <f>IF(A635="","",IFERROR(VLOOKUP(A635,Campaña!$A$2:$K$100000,2,0),"ID NO EXISTE"))</f>
        <v>Invierno 2022</v>
      </c>
      <c r="C635" s="25">
        <v>244</v>
      </c>
      <c r="D635" s="25" t="str">
        <f>IF(C635="","",IFERROR(CONCATENATE(VLOOKUP(C635,EstacionReplica!$A$1:$W$99981,2,0)," - ",VLOOKUP(C635,EstacionReplica!$A$1:$W$99981,3,0)," - ",VLOOKUP(C635,EstacionReplica!$A$1:$W$99981,4,0)),"ID NO EXISTE"))</f>
        <v>H244 - Registro individual - 1</v>
      </c>
      <c r="E635" s="25">
        <v>2022</v>
      </c>
      <c r="F635" s="25">
        <v>8</v>
      </c>
      <c r="G635" s="25">
        <v>9</v>
      </c>
      <c r="H635" s="85">
        <v>0.55972222222222201</v>
      </c>
      <c r="I635" s="25" t="s">
        <v>694</v>
      </c>
      <c r="J635" s="25">
        <v>1</v>
      </c>
      <c r="K635" s="25" t="s">
        <v>668</v>
      </c>
      <c r="L635" s="25" t="s">
        <v>1554</v>
      </c>
      <c r="Z635" s="25" t="s">
        <v>888</v>
      </c>
      <c r="AB635" s="25" t="s">
        <v>664</v>
      </c>
      <c r="AC635" s="25" t="s">
        <v>664</v>
      </c>
      <c r="AD635" s="25">
        <v>0</v>
      </c>
      <c r="AE635" s="25" t="s">
        <v>995</v>
      </c>
      <c r="AF635" s="25">
        <v>-28.878976130758545</v>
      </c>
      <c r="AG635" s="25">
        <v>-70.72459113445538</v>
      </c>
      <c r="AI635" s="25" t="s">
        <v>1629</v>
      </c>
      <c r="AO635" s="25" t="s">
        <v>662</v>
      </c>
      <c r="AR635" s="17" t="s">
        <v>1630</v>
      </c>
      <c r="AS635" s="17" t="s">
        <v>1630</v>
      </c>
    </row>
    <row r="636" spans="1:45">
      <c r="A636" s="25">
        <v>3</v>
      </c>
      <c r="B636" s="25" t="str">
        <f>IF(A636="","",IFERROR(VLOOKUP(A636,Campaña!$A$2:$K$100000,2,0),"ID NO EXISTE"))</f>
        <v>Invierno 2022</v>
      </c>
      <c r="C636" s="25">
        <v>245</v>
      </c>
      <c r="D636" s="25" t="str">
        <f>IF(C636="","",IFERROR(CONCATENATE(VLOOKUP(C636,EstacionReplica!$A$1:$W$99981,2,0)," - ",VLOOKUP(C636,EstacionReplica!$A$1:$W$99981,3,0)," - ",VLOOKUP(C636,EstacionReplica!$A$1:$W$99981,4,0)),"ID NO EXISTE"))</f>
        <v>H245 - Registro individual - 1</v>
      </c>
      <c r="E636" s="25">
        <v>2022</v>
      </c>
      <c r="F636" s="25">
        <v>8</v>
      </c>
      <c r="G636" s="25">
        <v>9</v>
      </c>
      <c r="H636" s="85">
        <v>0.55972222222222201</v>
      </c>
      <c r="I636" s="25" t="s">
        <v>694</v>
      </c>
      <c r="J636" s="25">
        <v>1</v>
      </c>
      <c r="K636" s="25" t="s">
        <v>668</v>
      </c>
      <c r="L636" s="25" t="s">
        <v>1554</v>
      </c>
      <c r="O636" s="25" t="s">
        <v>683</v>
      </c>
      <c r="P636" s="25" t="s">
        <v>844</v>
      </c>
      <c r="Q636" s="25" t="s">
        <v>1603</v>
      </c>
      <c r="R636" s="25" t="s">
        <v>1608</v>
      </c>
      <c r="S636" s="25" t="s">
        <v>1609</v>
      </c>
      <c r="T636" s="25" t="s">
        <v>1558</v>
      </c>
      <c r="V636" s="25" t="s">
        <v>1584</v>
      </c>
      <c r="Z636" s="25" t="s">
        <v>865</v>
      </c>
      <c r="AB636" s="25" t="s">
        <v>664</v>
      </c>
      <c r="AC636" s="25" t="s">
        <v>664</v>
      </c>
      <c r="AD636" s="25">
        <v>1</v>
      </c>
      <c r="AE636" s="25" t="s">
        <v>995</v>
      </c>
      <c r="AF636" s="25">
        <v>-28.886423920360471</v>
      </c>
      <c r="AG636" s="25">
        <v>-70.72364786548475</v>
      </c>
      <c r="AI636" s="25" t="s">
        <v>805</v>
      </c>
      <c r="AO636" s="25" t="s">
        <v>662</v>
      </c>
      <c r="AR636" s="17" t="s">
        <v>1630</v>
      </c>
      <c r="AS636" s="17" t="s">
        <v>1630</v>
      </c>
    </row>
    <row r="637" spans="1:45">
      <c r="A637" s="25">
        <v>3</v>
      </c>
      <c r="B637" s="25" t="str">
        <f>IF(A637="","",IFERROR(VLOOKUP(A637,Campaña!$A$2:$K$100000,2,0),"ID NO EXISTE"))</f>
        <v>Invierno 2022</v>
      </c>
      <c r="C637" s="25">
        <v>246</v>
      </c>
      <c r="D637" s="25" t="str">
        <f>IF(C637="","",IFERROR(CONCATENATE(VLOOKUP(C637,EstacionReplica!$A$1:$W$99981,2,0)," - ",VLOOKUP(C637,EstacionReplica!$A$1:$W$99981,3,0)," - ",VLOOKUP(C637,EstacionReplica!$A$1:$W$99981,4,0)),"ID NO EXISTE"))</f>
        <v>H246 - Registro individual - 1</v>
      </c>
      <c r="E637" s="25">
        <v>2022</v>
      </c>
      <c r="F637" s="25">
        <v>8</v>
      </c>
      <c r="G637" s="25">
        <v>9</v>
      </c>
      <c r="H637" s="85">
        <v>0.55972222222222201</v>
      </c>
      <c r="I637" s="25" t="s">
        <v>694</v>
      </c>
      <c r="J637" s="25">
        <v>1</v>
      </c>
      <c r="K637" s="25" t="s">
        <v>668</v>
      </c>
      <c r="L637" s="25" t="s">
        <v>1554</v>
      </c>
      <c r="O637" s="25" t="s">
        <v>683</v>
      </c>
      <c r="P637" s="25" t="s">
        <v>844</v>
      </c>
      <c r="Q637" s="25" t="s">
        <v>1603</v>
      </c>
      <c r="R637" s="25" t="s">
        <v>1604</v>
      </c>
      <c r="S637" s="25" t="s">
        <v>1627</v>
      </c>
      <c r="T637" s="25" t="s">
        <v>1577</v>
      </c>
      <c r="V637" s="25" t="s">
        <v>1598</v>
      </c>
      <c r="Z637" s="25" t="s">
        <v>865</v>
      </c>
      <c r="AB637" s="25" t="s">
        <v>664</v>
      </c>
      <c r="AC637" s="25" t="s">
        <v>664</v>
      </c>
      <c r="AD637" s="25">
        <v>1</v>
      </c>
      <c r="AE637" s="25" t="s">
        <v>995</v>
      </c>
      <c r="AF637" s="25">
        <v>-28.930585487215346</v>
      </c>
      <c r="AG637" s="25">
        <v>-70.739887590375659</v>
      </c>
      <c r="AI637" s="25" t="s">
        <v>805</v>
      </c>
      <c r="AO637" s="25" t="s">
        <v>662</v>
      </c>
      <c r="AR637" s="17" t="s">
        <v>1630</v>
      </c>
      <c r="AS637" s="17" t="s">
        <v>1630</v>
      </c>
    </row>
    <row r="638" spans="1:45">
      <c r="A638" s="25">
        <v>3</v>
      </c>
      <c r="B638" s="25" t="str">
        <f>IF(A638="","",IFERROR(VLOOKUP(A638,Campaña!$A$2:$K$100000,2,0),"ID NO EXISTE"))</f>
        <v>Invierno 2022</v>
      </c>
      <c r="C638" s="25">
        <v>247</v>
      </c>
      <c r="D638" s="25" t="str">
        <f>IF(C638="","",IFERROR(CONCATENATE(VLOOKUP(C638,EstacionReplica!$A$1:$W$99981,2,0)," - ",VLOOKUP(C638,EstacionReplica!$A$1:$W$99981,3,0)," - ",VLOOKUP(C638,EstacionReplica!$A$1:$W$99981,4,0)),"ID NO EXISTE"))</f>
        <v>H247 - Registro individual - 1</v>
      </c>
      <c r="E638" s="25">
        <v>2022</v>
      </c>
      <c r="F638" s="25">
        <v>8</v>
      </c>
      <c r="G638" s="25">
        <v>9</v>
      </c>
      <c r="H638" s="85">
        <v>0.55972222222222201</v>
      </c>
      <c r="I638" s="25" t="s">
        <v>694</v>
      </c>
      <c r="J638" s="25">
        <v>1</v>
      </c>
      <c r="K638" s="25" t="s">
        <v>668</v>
      </c>
      <c r="L638" s="25" t="s">
        <v>1554</v>
      </c>
      <c r="O638" s="25" t="s">
        <v>683</v>
      </c>
      <c r="P638" s="25" t="s">
        <v>844</v>
      </c>
      <c r="Q638" s="25" t="s">
        <v>1603</v>
      </c>
      <c r="R638" s="25" t="s">
        <v>1604</v>
      </c>
      <c r="S638" s="25" t="s">
        <v>1605</v>
      </c>
      <c r="T638" s="25" t="s">
        <v>1563</v>
      </c>
      <c r="V638" s="25" t="s">
        <v>1588</v>
      </c>
      <c r="Z638" s="25" t="s">
        <v>865</v>
      </c>
      <c r="AB638" s="25" t="s">
        <v>664</v>
      </c>
      <c r="AC638" s="25" t="s">
        <v>664</v>
      </c>
      <c r="AD638" s="25">
        <v>1</v>
      </c>
      <c r="AE638" s="25" t="s">
        <v>995</v>
      </c>
      <c r="AF638" s="25">
        <v>-29.061191066289947</v>
      </c>
      <c r="AG638" s="25">
        <v>-70.783517563915666</v>
      </c>
      <c r="AI638" s="25" t="s">
        <v>805</v>
      </c>
      <c r="AO638" s="25" t="s">
        <v>662</v>
      </c>
      <c r="AR638" s="17" t="s">
        <v>1630</v>
      </c>
      <c r="AS638" s="17" t="s">
        <v>1630</v>
      </c>
    </row>
    <row r="639" spans="1:45">
      <c r="A639" s="25">
        <v>3</v>
      </c>
      <c r="B639" s="25" t="str">
        <f>IF(A639="","",IFERROR(VLOOKUP(A639,Campaña!$A$2:$K$100000,2,0),"ID NO EXISTE"))</f>
        <v>Invierno 2022</v>
      </c>
      <c r="C639" s="25">
        <v>248</v>
      </c>
      <c r="D639" s="25" t="str">
        <f>IF(C639="","",IFERROR(CONCATENATE(VLOOKUP(C639,EstacionReplica!$A$1:$W$99981,2,0)," - ",VLOOKUP(C639,EstacionReplica!$A$1:$W$99981,3,0)," - ",VLOOKUP(C639,EstacionReplica!$A$1:$W$99981,4,0)),"ID NO EXISTE"))</f>
        <v>H248 - Registro individual - 1</v>
      </c>
      <c r="E639" s="25">
        <v>2022</v>
      </c>
      <c r="F639" s="25">
        <v>8</v>
      </c>
      <c r="G639" s="25">
        <v>9</v>
      </c>
      <c r="H639" s="85">
        <v>0.55972222222222201</v>
      </c>
      <c r="I639" s="25" t="s">
        <v>694</v>
      </c>
      <c r="J639" s="25">
        <v>1</v>
      </c>
      <c r="K639" s="25" t="s">
        <v>668</v>
      </c>
      <c r="L639" s="25" t="s">
        <v>1554</v>
      </c>
      <c r="Z639" s="25" t="s">
        <v>888</v>
      </c>
      <c r="AB639" s="25" t="s">
        <v>664</v>
      </c>
      <c r="AC639" s="25" t="s">
        <v>664</v>
      </c>
      <c r="AD639" s="25">
        <v>0</v>
      </c>
      <c r="AE639" s="25" t="s">
        <v>995</v>
      </c>
      <c r="AF639" s="25">
        <v>-29.072251957800948</v>
      </c>
      <c r="AG639" s="25">
        <v>-70.783666946755559</v>
      </c>
      <c r="AI639" s="25" t="s">
        <v>1629</v>
      </c>
      <c r="AO639" s="25" t="s">
        <v>662</v>
      </c>
      <c r="AR639" s="17" t="s">
        <v>1630</v>
      </c>
      <c r="AS639" s="17" t="s">
        <v>1630</v>
      </c>
    </row>
    <row r="640" spans="1:45">
      <c r="A640" s="25">
        <v>3</v>
      </c>
      <c r="B640" s="25" t="str">
        <f>IF(A640="","",IFERROR(VLOOKUP(A640,Campaña!$A$2:$K$100000,2,0),"ID NO EXISTE"))</f>
        <v>Invierno 2022</v>
      </c>
      <c r="C640" s="25">
        <v>249</v>
      </c>
      <c r="D640" s="25" t="str">
        <f>IF(C640="","",IFERROR(CONCATENATE(VLOOKUP(C640,EstacionReplica!$A$1:$W$99981,2,0)," - ",VLOOKUP(C640,EstacionReplica!$A$1:$W$99981,3,0)," - ",VLOOKUP(C640,EstacionReplica!$A$1:$W$99981,4,0)),"ID NO EXISTE"))</f>
        <v>H249 - Registro individual - 1</v>
      </c>
      <c r="E640" s="25">
        <v>2022</v>
      </c>
      <c r="F640" s="25">
        <v>8</v>
      </c>
      <c r="G640" s="25">
        <v>9</v>
      </c>
      <c r="H640" s="85">
        <v>0.55972222222222201</v>
      </c>
      <c r="I640" s="25" t="s">
        <v>694</v>
      </c>
      <c r="J640" s="25">
        <v>1</v>
      </c>
      <c r="K640" s="25" t="s">
        <v>668</v>
      </c>
      <c r="L640" s="25" t="s">
        <v>1554</v>
      </c>
      <c r="O640" s="25" t="s">
        <v>683</v>
      </c>
      <c r="P640" s="25" t="s">
        <v>844</v>
      </c>
      <c r="Q640" s="25" t="s">
        <v>1603</v>
      </c>
      <c r="R640" s="25" t="s">
        <v>1608</v>
      </c>
      <c r="S640" s="25" t="s">
        <v>1609</v>
      </c>
      <c r="T640" s="25" t="s">
        <v>1558</v>
      </c>
      <c r="V640" s="25" t="s">
        <v>1584</v>
      </c>
      <c r="Z640" s="25" t="s">
        <v>865</v>
      </c>
      <c r="AB640" s="25" t="s">
        <v>664</v>
      </c>
      <c r="AC640" s="25" t="s">
        <v>664</v>
      </c>
      <c r="AD640" s="25">
        <v>1</v>
      </c>
      <c r="AE640" s="25" t="s">
        <v>995</v>
      </c>
      <c r="AF640" s="25">
        <v>-29.077947932111563</v>
      </c>
      <c r="AG640" s="25">
        <v>-70.779430276111086</v>
      </c>
      <c r="AI640" s="25" t="s">
        <v>805</v>
      </c>
      <c r="AO640" s="25" t="s">
        <v>662</v>
      </c>
      <c r="AR640" s="17" t="s">
        <v>1630</v>
      </c>
      <c r="AS640" s="17" t="s">
        <v>1630</v>
      </c>
    </row>
    <row r="641" spans="1:45">
      <c r="A641" s="25">
        <v>3</v>
      </c>
      <c r="B641" s="25" t="str">
        <f>IF(A641="","",IFERROR(VLOOKUP(A641,Campaña!$A$2:$K$100000,2,0),"ID NO EXISTE"))</f>
        <v>Invierno 2022</v>
      </c>
      <c r="C641" s="25">
        <v>250</v>
      </c>
      <c r="D641" s="25" t="str">
        <f>IF(C641="","",IFERROR(CONCATENATE(VLOOKUP(C641,EstacionReplica!$A$1:$W$99981,2,0)," - ",VLOOKUP(C641,EstacionReplica!$A$1:$W$99981,3,0)," - ",VLOOKUP(C641,EstacionReplica!$A$1:$W$99981,4,0)),"ID NO EXISTE"))</f>
        <v>H250 - Registro individual - 1</v>
      </c>
      <c r="E641" s="25">
        <v>2022</v>
      </c>
      <c r="F641" s="25">
        <v>8</v>
      </c>
      <c r="G641" s="25">
        <v>9</v>
      </c>
      <c r="H641" s="85">
        <v>0.55972222222222201</v>
      </c>
      <c r="I641" s="25" t="s">
        <v>694</v>
      </c>
      <c r="J641" s="25">
        <v>1</v>
      </c>
      <c r="K641" s="25" t="s">
        <v>668</v>
      </c>
      <c r="L641" s="25" t="s">
        <v>1554</v>
      </c>
      <c r="Z641" s="25" t="s">
        <v>888</v>
      </c>
      <c r="AB641" s="25" t="s">
        <v>664</v>
      </c>
      <c r="AC641" s="25" t="s">
        <v>664</v>
      </c>
      <c r="AD641" s="25">
        <v>0</v>
      </c>
      <c r="AE641" s="25" t="s">
        <v>995</v>
      </c>
      <c r="AF641" s="25">
        <v>-29.07915956688414</v>
      </c>
      <c r="AG641" s="25">
        <v>-70.779923620772379</v>
      </c>
      <c r="AI641" s="25" t="s">
        <v>1629</v>
      </c>
      <c r="AO641" s="25" t="s">
        <v>662</v>
      </c>
      <c r="AR641" s="17" t="s">
        <v>1630</v>
      </c>
      <c r="AS641" s="17" t="s">
        <v>1630</v>
      </c>
    </row>
    <row r="642" spans="1:45">
      <c r="A642" s="25">
        <v>3</v>
      </c>
      <c r="B642" s="25" t="str">
        <f>IF(A642="","",IFERROR(VLOOKUP(A642,Campaña!$A$2:$K$100000,2,0),"ID NO EXISTE"))</f>
        <v>Invierno 2022</v>
      </c>
      <c r="C642" s="25">
        <v>252</v>
      </c>
      <c r="D642" s="25" t="str">
        <f>IF(C642="","",IFERROR(CONCATENATE(VLOOKUP(C642,EstacionReplica!$A$1:$W$99981,2,0)," - ",VLOOKUP(C642,EstacionReplica!$A$1:$W$99981,3,0)," - ",VLOOKUP(C642,EstacionReplica!$A$1:$W$99981,4,0)),"ID NO EXISTE"))</f>
        <v>H252 - Registro individual - 1</v>
      </c>
      <c r="E642" s="25">
        <v>2022</v>
      </c>
      <c r="F642" s="25">
        <v>8</v>
      </c>
      <c r="G642" s="25">
        <v>9</v>
      </c>
      <c r="H642" s="85">
        <v>0.55972222222222201</v>
      </c>
      <c r="I642" s="25" t="s">
        <v>694</v>
      </c>
      <c r="J642" s="25">
        <v>1</v>
      </c>
      <c r="K642" s="25" t="s">
        <v>668</v>
      </c>
      <c r="L642" s="25" t="s">
        <v>1554</v>
      </c>
      <c r="Z642" s="25" t="s">
        <v>888</v>
      </c>
      <c r="AB642" s="25" t="s">
        <v>664</v>
      </c>
      <c r="AC642" s="25" t="s">
        <v>664</v>
      </c>
      <c r="AD642" s="25">
        <v>0</v>
      </c>
      <c r="AE642" s="25" t="s">
        <v>995</v>
      </c>
      <c r="AF642" s="25">
        <v>-29.087157867108754</v>
      </c>
      <c r="AG642" s="25">
        <v>-70.787806957174908</v>
      </c>
      <c r="AI642" s="25" t="s">
        <v>1629</v>
      </c>
      <c r="AO642" s="25" t="s">
        <v>662</v>
      </c>
      <c r="AR642" s="17" t="s">
        <v>1630</v>
      </c>
      <c r="AS642" s="17" t="s">
        <v>1630</v>
      </c>
    </row>
    <row r="643" spans="1:45">
      <c r="A643" s="25">
        <v>3</v>
      </c>
      <c r="B643" s="25" t="str">
        <f>IF(A643="","",IFERROR(VLOOKUP(A643,Campaña!$A$2:$K$100000,2,0),"ID NO EXISTE"))</f>
        <v>Invierno 2022</v>
      </c>
      <c r="C643" s="25">
        <v>253</v>
      </c>
      <c r="D643" s="25" t="str">
        <f>IF(C643="","",IFERROR(CONCATENATE(VLOOKUP(C643,EstacionReplica!$A$1:$W$99981,2,0)," - ",VLOOKUP(C643,EstacionReplica!$A$1:$W$99981,3,0)," - ",VLOOKUP(C643,EstacionReplica!$A$1:$W$99981,4,0)),"ID NO EXISTE"))</f>
        <v>H253 - Registro individual - 1</v>
      </c>
      <c r="E643" s="25">
        <v>2022</v>
      </c>
      <c r="F643" s="25">
        <v>8</v>
      </c>
      <c r="G643" s="25">
        <v>9</v>
      </c>
      <c r="H643" s="85">
        <v>0.55972222222222201</v>
      </c>
      <c r="I643" s="25" t="s">
        <v>694</v>
      </c>
      <c r="J643" s="25">
        <v>1</v>
      </c>
      <c r="K643" s="25" t="s">
        <v>668</v>
      </c>
      <c r="L643" s="25" t="s">
        <v>1554</v>
      </c>
      <c r="O643" s="25" t="s">
        <v>683</v>
      </c>
      <c r="P643" s="25" t="s">
        <v>844</v>
      </c>
      <c r="Q643" s="25" t="s">
        <v>1603</v>
      </c>
      <c r="R643" s="25" t="s">
        <v>1604</v>
      </c>
      <c r="S643" s="25" t="s">
        <v>1612</v>
      </c>
      <c r="T643" s="25" t="s">
        <v>1561</v>
      </c>
      <c r="V643" s="25" t="s">
        <v>1589</v>
      </c>
      <c r="Z643" s="25" t="s">
        <v>865</v>
      </c>
      <c r="AB643" s="25" t="s">
        <v>664</v>
      </c>
      <c r="AC643" s="25" t="s">
        <v>664</v>
      </c>
      <c r="AD643" s="25">
        <v>1</v>
      </c>
      <c r="AE643" s="25" t="s">
        <v>995</v>
      </c>
      <c r="AF643" s="25">
        <v>-29.129669700080349</v>
      </c>
      <c r="AG643" s="25">
        <v>-70.806486002991434</v>
      </c>
      <c r="AI643" s="25" t="s">
        <v>805</v>
      </c>
      <c r="AO643" s="25" t="s">
        <v>662</v>
      </c>
      <c r="AR643" s="17" t="s">
        <v>1630</v>
      </c>
      <c r="AS643" s="17" t="s">
        <v>1630</v>
      </c>
    </row>
    <row r="644" spans="1:45">
      <c r="A644" s="25">
        <v>3</v>
      </c>
      <c r="B644" s="25" t="str">
        <f>IF(A644="","",IFERROR(VLOOKUP(A644,Campaña!$A$2:$K$100000,2,0),"ID NO EXISTE"))</f>
        <v>Invierno 2022</v>
      </c>
      <c r="C644" s="25">
        <v>254</v>
      </c>
      <c r="D644" s="25" t="str">
        <f>IF(C644="","",IFERROR(CONCATENATE(VLOOKUP(C644,EstacionReplica!$A$1:$W$99981,2,0)," - ",VLOOKUP(C644,EstacionReplica!$A$1:$W$99981,3,0)," - ",VLOOKUP(C644,EstacionReplica!$A$1:$W$99981,4,0)),"ID NO EXISTE"))</f>
        <v>H254 - Registro individual - 1</v>
      </c>
      <c r="E644" s="25">
        <v>2022</v>
      </c>
      <c r="F644" s="25">
        <v>8</v>
      </c>
      <c r="G644" s="25">
        <v>9</v>
      </c>
      <c r="H644" s="85">
        <v>0.55972222222222201</v>
      </c>
      <c r="I644" s="25" t="s">
        <v>694</v>
      </c>
      <c r="J644" s="25">
        <v>1</v>
      </c>
      <c r="K644" s="25" t="s">
        <v>668</v>
      </c>
      <c r="L644" s="25" t="s">
        <v>1554</v>
      </c>
      <c r="Z644" s="25" t="s">
        <v>888</v>
      </c>
      <c r="AB644" s="25" t="s">
        <v>664</v>
      </c>
      <c r="AC644" s="25" t="s">
        <v>664</v>
      </c>
      <c r="AD644" s="25">
        <v>0</v>
      </c>
      <c r="AE644" s="25" t="s">
        <v>995</v>
      </c>
      <c r="AF644" s="25">
        <v>-29.145048111429244</v>
      </c>
      <c r="AG644" s="25">
        <v>-70.817640068316692</v>
      </c>
      <c r="AI644" s="25" t="s">
        <v>1629</v>
      </c>
      <c r="AO644" s="25" t="s">
        <v>662</v>
      </c>
      <c r="AR644" s="17" t="s">
        <v>1630</v>
      </c>
      <c r="AS644" s="17" t="s">
        <v>1630</v>
      </c>
    </row>
    <row r="645" spans="1:45">
      <c r="A645" s="25">
        <v>3</v>
      </c>
      <c r="B645" s="25" t="str">
        <f>IF(A645="","",IFERROR(VLOOKUP(A645,Campaña!$A$2:$K$100000,2,0),"ID NO EXISTE"))</f>
        <v>Invierno 2022</v>
      </c>
      <c r="C645" s="25">
        <v>255</v>
      </c>
      <c r="D645" s="25" t="str">
        <f>IF(C645="","",IFERROR(CONCATENATE(VLOOKUP(C645,EstacionReplica!$A$1:$W$99981,2,0)," - ",VLOOKUP(C645,EstacionReplica!$A$1:$W$99981,3,0)," - ",VLOOKUP(C645,EstacionReplica!$A$1:$W$99981,4,0)),"ID NO EXISTE"))</f>
        <v>H255 - Registro individual - 1</v>
      </c>
      <c r="E645" s="25">
        <v>2022</v>
      </c>
      <c r="F645" s="25">
        <v>8</v>
      </c>
      <c r="G645" s="25">
        <v>9</v>
      </c>
      <c r="H645" s="85">
        <v>0.55972222222222201</v>
      </c>
      <c r="I645" s="25" t="s">
        <v>694</v>
      </c>
      <c r="J645" s="25">
        <v>1</v>
      </c>
      <c r="K645" s="25" t="s">
        <v>668</v>
      </c>
      <c r="L645" s="25" t="s">
        <v>1554</v>
      </c>
      <c r="Z645" s="25" t="s">
        <v>888</v>
      </c>
      <c r="AB645" s="25" t="s">
        <v>664</v>
      </c>
      <c r="AC645" s="25" t="s">
        <v>664</v>
      </c>
      <c r="AD645" s="25">
        <v>0</v>
      </c>
      <c r="AE645" s="25" t="s">
        <v>995</v>
      </c>
      <c r="AF645" s="25">
        <v>-29.162997758355381</v>
      </c>
      <c r="AG645" s="25">
        <v>-70.827424444233785</v>
      </c>
      <c r="AI645" s="25" t="s">
        <v>1629</v>
      </c>
      <c r="AO645" s="25" t="s">
        <v>662</v>
      </c>
      <c r="AR645" s="17" t="s">
        <v>1630</v>
      </c>
      <c r="AS645" s="17" t="s">
        <v>1630</v>
      </c>
    </row>
    <row r="646" spans="1:45">
      <c r="A646" s="25">
        <v>3</v>
      </c>
      <c r="B646" s="25" t="str">
        <f>IF(A646="","",IFERROR(VLOOKUP(A646,Campaña!$A$2:$K$100000,2,0),"ID NO EXISTE"))</f>
        <v>Invierno 2022</v>
      </c>
      <c r="C646" s="25">
        <v>256</v>
      </c>
      <c r="D646" s="25" t="str">
        <f>IF(C646="","",IFERROR(CONCATENATE(VLOOKUP(C646,EstacionReplica!$A$1:$W$99981,2,0)," - ",VLOOKUP(C646,EstacionReplica!$A$1:$W$99981,3,0)," - ",VLOOKUP(C646,EstacionReplica!$A$1:$W$99981,4,0)),"ID NO EXISTE"))</f>
        <v>H256 - Registro individual - 1</v>
      </c>
      <c r="E646" s="25">
        <v>2022</v>
      </c>
      <c r="F646" s="25">
        <v>8</v>
      </c>
      <c r="G646" s="25">
        <v>9</v>
      </c>
      <c r="H646" s="85">
        <v>0.55972222222222201</v>
      </c>
      <c r="I646" s="25" t="s">
        <v>694</v>
      </c>
      <c r="J646" s="25">
        <v>1</v>
      </c>
      <c r="K646" s="25" t="s">
        <v>668</v>
      </c>
      <c r="L646" s="25" t="s">
        <v>1554</v>
      </c>
      <c r="Z646" s="25" t="s">
        <v>888</v>
      </c>
      <c r="AB646" s="25" t="s">
        <v>664</v>
      </c>
      <c r="AC646" s="25" t="s">
        <v>664</v>
      </c>
      <c r="AD646" s="25">
        <v>0</v>
      </c>
      <c r="AE646" s="25" t="s">
        <v>995</v>
      </c>
      <c r="AF646" s="25">
        <v>-29.17386680076163</v>
      </c>
      <c r="AG646" s="25">
        <v>-70.823751200841869</v>
      </c>
      <c r="AI646" s="25" t="s">
        <v>1629</v>
      </c>
      <c r="AO646" s="25" t="s">
        <v>662</v>
      </c>
      <c r="AR646" s="17" t="s">
        <v>1630</v>
      </c>
      <c r="AS646" s="17" t="s">
        <v>1630</v>
      </c>
    </row>
    <row r="647" spans="1:45">
      <c r="A647" s="25">
        <v>3</v>
      </c>
      <c r="B647" s="25" t="str">
        <f>IF(A647="","",IFERROR(VLOOKUP(A647,Campaña!$A$2:$K$100000,2,0),"ID NO EXISTE"))</f>
        <v>Invierno 2022</v>
      </c>
      <c r="C647" s="25">
        <v>257</v>
      </c>
      <c r="D647" s="25" t="str">
        <f>IF(C647="","",IFERROR(CONCATENATE(VLOOKUP(C647,EstacionReplica!$A$1:$W$99981,2,0)," - ",VLOOKUP(C647,EstacionReplica!$A$1:$W$99981,3,0)," - ",VLOOKUP(C647,EstacionReplica!$A$1:$W$99981,4,0)),"ID NO EXISTE"))</f>
        <v>H257 - Registro individual - 1</v>
      </c>
      <c r="E647" s="25">
        <v>2022</v>
      </c>
      <c r="F647" s="25">
        <v>8</v>
      </c>
      <c r="G647" s="25">
        <v>9</v>
      </c>
      <c r="H647" s="85">
        <v>0.55972222222222201</v>
      </c>
      <c r="I647" s="25" t="s">
        <v>694</v>
      </c>
      <c r="J647" s="25">
        <v>1</v>
      </c>
      <c r="K647" s="25" t="s">
        <v>668</v>
      </c>
      <c r="L647" s="25" t="s">
        <v>1554</v>
      </c>
      <c r="O647" s="25" t="s">
        <v>683</v>
      </c>
      <c r="P647" s="25" t="s">
        <v>844</v>
      </c>
      <c r="Q647" s="25" t="s">
        <v>1603</v>
      </c>
      <c r="R647" s="25" t="s">
        <v>1613</v>
      </c>
      <c r="S647" s="25" t="s">
        <v>1614</v>
      </c>
      <c r="T647" s="25" t="s">
        <v>1564</v>
      </c>
      <c r="V647" s="25" t="s">
        <v>1590</v>
      </c>
      <c r="Z647" s="25" t="s">
        <v>865</v>
      </c>
      <c r="AB647" s="25" t="s">
        <v>664</v>
      </c>
      <c r="AC647" s="25" t="s">
        <v>664</v>
      </c>
      <c r="AD647" s="25">
        <v>1</v>
      </c>
      <c r="AE647" s="25" t="s">
        <v>995</v>
      </c>
      <c r="AF647" s="25">
        <v>-29.179756310040606</v>
      </c>
      <c r="AG647" s="25">
        <v>-70.827258729145981</v>
      </c>
      <c r="AI647" s="25" t="s">
        <v>805</v>
      </c>
      <c r="AO647" s="25" t="s">
        <v>662</v>
      </c>
      <c r="AR647" s="17" t="s">
        <v>1630</v>
      </c>
      <c r="AS647" s="17" t="s">
        <v>1630</v>
      </c>
    </row>
    <row r="648" spans="1:45">
      <c r="A648" s="25">
        <v>3</v>
      </c>
      <c r="B648" s="25" t="str">
        <f>IF(A648="","",IFERROR(VLOOKUP(A648,Campaña!$A$2:$K$100000,2,0),"ID NO EXISTE"))</f>
        <v>Invierno 2022</v>
      </c>
      <c r="C648" s="25">
        <v>258</v>
      </c>
      <c r="D648" s="25" t="str">
        <f>IF(C648="","",IFERROR(CONCATENATE(VLOOKUP(C648,EstacionReplica!$A$1:$W$99981,2,0)," - ",VLOOKUP(C648,EstacionReplica!$A$1:$W$99981,3,0)," - ",VLOOKUP(C648,EstacionReplica!$A$1:$W$99981,4,0)),"ID NO EXISTE"))</f>
        <v>H258 - Registro individual - 1</v>
      </c>
      <c r="E648" s="25">
        <v>2022</v>
      </c>
      <c r="F648" s="25">
        <v>8</v>
      </c>
      <c r="G648" s="25">
        <v>9</v>
      </c>
      <c r="H648" s="85">
        <v>0.55972222222222201</v>
      </c>
      <c r="I648" s="25" t="s">
        <v>694</v>
      </c>
      <c r="J648" s="25">
        <v>1</v>
      </c>
      <c r="K648" s="25" t="s">
        <v>668</v>
      </c>
      <c r="L648" s="25" t="s">
        <v>1554</v>
      </c>
      <c r="Z648" s="25" t="s">
        <v>888</v>
      </c>
      <c r="AB648" s="25" t="s">
        <v>664</v>
      </c>
      <c r="AC648" s="25" t="s">
        <v>664</v>
      </c>
      <c r="AD648" s="25">
        <v>0</v>
      </c>
      <c r="AE648" s="25" t="s">
        <v>995</v>
      </c>
      <c r="AF648" s="25">
        <v>-29.196211274506116</v>
      </c>
      <c r="AG648" s="25">
        <v>-70.833453320085596</v>
      </c>
      <c r="AI648" s="25" t="s">
        <v>1629</v>
      </c>
      <c r="AO648" s="25" t="s">
        <v>662</v>
      </c>
      <c r="AR648" s="17" t="s">
        <v>1630</v>
      </c>
      <c r="AS648" s="17" t="s">
        <v>1630</v>
      </c>
    </row>
    <row r="649" spans="1:45">
      <c r="A649" s="25">
        <v>3</v>
      </c>
      <c r="B649" s="25" t="str">
        <f>IF(A649="","",IFERROR(VLOOKUP(A649,Campaña!$A$2:$K$100000,2,0),"ID NO EXISTE"))</f>
        <v>Invierno 2022</v>
      </c>
      <c r="C649" s="25">
        <v>259</v>
      </c>
      <c r="D649" s="25" t="str">
        <f>IF(C649="","",IFERROR(CONCATENATE(VLOOKUP(C649,EstacionReplica!$A$1:$W$99981,2,0)," - ",VLOOKUP(C649,EstacionReplica!$A$1:$W$99981,3,0)," - ",VLOOKUP(C649,EstacionReplica!$A$1:$W$99981,4,0)),"ID NO EXISTE"))</f>
        <v>H259 - Registro individual - 1</v>
      </c>
      <c r="E649" s="25">
        <v>2022</v>
      </c>
      <c r="F649" s="25">
        <v>8</v>
      </c>
      <c r="G649" s="25">
        <v>9</v>
      </c>
      <c r="H649" s="85">
        <v>0.55972222222222201</v>
      </c>
      <c r="I649" s="25" t="s">
        <v>694</v>
      </c>
      <c r="J649" s="25">
        <v>1</v>
      </c>
      <c r="K649" s="25" t="s">
        <v>668</v>
      </c>
      <c r="L649" s="25" t="s">
        <v>1554</v>
      </c>
      <c r="O649" s="25" t="s">
        <v>683</v>
      </c>
      <c r="P649" s="25" t="s">
        <v>844</v>
      </c>
      <c r="Q649" s="25" t="s">
        <v>1603</v>
      </c>
      <c r="R649" s="25" t="s">
        <v>1613</v>
      </c>
      <c r="S649" s="25" t="s">
        <v>1614</v>
      </c>
      <c r="T649" s="25" t="s">
        <v>1564</v>
      </c>
      <c r="V649" s="25" t="s">
        <v>1590</v>
      </c>
      <c r="Z649" s="25" t="s">
        <v>865</v>
      </c>
      <c r="AB649" s="25" t="s">
        <v>664</v>
      </c>
      <c r="AC649" s="25" t="s">
        <v>664</v>
      </c>
      <c r="AD649" s="25">
        <v>1</v>
      </c>
      <c r="AE649" s="25" t="s">
        <v>995</v>
      </c>
      <c r="AF649" s="25">
        <v>-29.202103544468521</v>
      </c>
      <c r="AG649" s="25">
        <v>-70.837394215365052</v>
      </c>
      <c r="AI649" s="25" t="s">
        <v>805</v>
      </c>
      <c r="AO649" s="25" t="s">
        <v>662</v>
      </c>
      <c r="AR649" s="17" t="s">
        <v>1630</v>
      </c>
      <c r="AS649" s="17" t="s">
        <v>1630</v>
      </c>
    </row>
    <row r="650" spans="1:45">
      <c r="A650" s="25">
        <v>3</v>
      </c>
      <c r="B650" s="25" t="str">
        <f>IF(A650="","",IFERROR(VLOOKUP(A650,Campaña!$A$2:$K$100000,2,0),"ID NO EXISTE"))</f>
        <v>Invierno 2022</v>
      </c>
      <c r="C650" s="25">
        <v>260</v>
      </c>
      <c r="D650" s="25" t="str">
        <f>IF(C650="","",IFERROR(CONCATENATE(VLOOKUP(C650,EstacionReplica!$A$1:$W$99981,2,0)," - ",VLOOKUP(C650,EstacionReplica!$A$1:$W$99981,3,0)," - ",VLOOKUP(C650,EstacionReplica!$A$1:$W$99981,4,0)),"ID NO EXISTE"))</f>
        <v>H260 - Registro individual - 1</v>
      </c>
      <c r="E650" s="25">
        <v>2022</v>
      </c>
      <c r="F650" s="25">
        <v>8</v>
      </c>
      <c r="G650" s="25">
        <v>9</v>
      </c>
      <c r="H650" s="85">
        <v>0.55972222222222201</v>
      </c>
      <c r="I650" s="25" t="s">
        <v>694</v>
      </c>
      <c r="J650" s="25">
        <v>1</v>
      </c>
      <c r="K650" s="25" t="s">
        <v>668</v>
      </c>
      <c r="L650" s="25" t="s">
        <v>1554</v>
      </c>
      <c r="Z650" s="25" t="s">
        <v>888</v>
      </c>
      <c r="AB650" s="25" t="s">
        <v>664</v>
      </c>
      <c r="AC650" s="25" t="s">
        <v>664</v>
      </c>
      <c r="AD650" s="25">
        <v>0</v>
      </c>
      <c r="AE650" s="25" t="s">
        <v>995</v>
      </c>
      <c r="AF650" s="25">
        <v>-29.215208471272845</v>
      </c>
      <c r="AG650" s="25">
        <v>-70.842410840791857</v>
      </c>
      <c r="AI650" s="25" t="s">
        <v>1629</v>
      </c>
      <c r="AO650" s="25" t="s">
        <v>662</v>
      </c>
      <c r="AR650" s="17" t="s">
        <v>1630</v>
      </c>
      <c r="AS650" s="17" t="s">
        <v>1630</v>
      </c>
    </row>
    <row r="651" spans="1:45">
      <c r="A651" s="25">
        <v>3</v>
      </c>
      <c r="B651" s="25" t="str">
        <f>IF(A651="","",IFERROR(VLOOKUP(A651,Campaña!$A$2:$K$100000,2,0),"ID NO EXISTE"))</f>
        <v>Invierno 2022</v>
      </c>
      <c r="C651" s="25">
        <v>261</v>
      </c>
      <c r="D651" s="25" t="str">
        <f>IF(C651="","",IFERROR(CONCATENATE(VLOOKUP(C651,EstacionReplica!$A$1:$W$99981,2,0)," - ",VLOOKUP(C651,EstacionReplica!$A$1:$W$99981,3,0)," - ",VLOOKUP(C651,EstacionReplica!$A$1:$W$99981,4,0)),"ID NO EXISTE"))</f>
        <v>H261 - Registro individual - 1</v>
      </c>
      <c r="E651" s="25">
        <v>2022</v>
      </c>
      <c r="F651" s="25">
        <v>8</v>
      </c>
      <c r="G651" s="25">
        <v>9</v>
      </c>
      <c r="H651" s="85">
        <v>0.55972222222222201</v>
      </c>
      <c r="I651" s="25" t="s">
        <v>694</v>
      </c>
      <c r="J651" s="25">
        <v>1</v>
      </c>
      <c r="K651" s="25" t="s">
        <v>668</v>
      </c>
      <c r="L651" s="25" t="s">
        <v>1554</v>
      </c>
      <c r="Z651" s="25" t="s">
        <v>888</v>
      </c>
      <c r="AB651" s="25" t="s">
        <v>664</v>
      </c>
      <c r="AC651" s="25" t="s">
        <v>664</v>
      </c>
      <c r="AD651" s="25">
        <v>0</v>
      </c>
      <c r="AE651" s="25" t="s">
        <v>995</v>
      </c>
      <c r="AF651" s="25">
        <v>-29.230546986603549</v>
      </c>
      <c r="AG651" s="25">
        <v>-70.847057459703436</v>
      </c>
      <c r="AI651" s="25" t="s">
        <v>1629</v>
      </c>
      <c r="AO651" s="25" t="s">
        <v>662</v>
      </c>
      <c r="AR651" s="17" t="s">
        <v>1630</v>
      </c>
      <c r="AS651" s="17" t="s">
        <v>1630</v>
      </c>
    </row>
    <row r="652" spans="1:45">
      <c r="A652" s="25">
        <v>3</v>
      </c>
      <c r="B652" s="25" t="str">
        <f>IF(A652="","",IFERROR(VLOOKUP(A652,Campaña!$A$2:$K$100000,2,0),"ID NO EXISTE"))</f>
        <v>Invierno 2022</v>
      </c>
      <c r="C652" s="25">
        <v>262</v>
      </c>
      <c r="D652" s="25" t="str">
        <f>IF(C652="","",IFERROR(CONCATENATE(VLOOKUP(C652,EstacionReplica!$A$1:$W$99981,2,0)," - ",VLOOKUP(C652,EstacionReplica!$A$1:$W$99981,3,0)," - ",VLOOKUP(C652,EstacionReplica!$A$1:$W$99981,4,0)),"ID NO EXISTE"))</f>
        <v>H262 - Registro individual - 1</v>
      </c>
      <c r="E652" s="25">
        <v>2022</v>
      </c>
      <c r="F652" s="25">
        <v>8</v>
      </c>
      <c r="G652" s="25">
        <v>9</v>
      </c>
      <c r="H652" s="85">
        <v>0.55972222222222201</v>
      </c>
      <c r="I652" s="25" t="s">
        <v>694</v>
      </c>
      <c r="J652" s="25">
        <v>1</v>
      </c>
      <c r="K652" s="25" t="s">
        <v>668</v>
      </c>
      <c r="L652" s="25" t="s">
        <v>1554</v>
      </c>
      <c r="Z652" s="25" t="s">
        <v>888</v>
      </c>
      <c r="AB652" s="25" t="s">
        <v>664</v>
      </c>
      <c r="AC652" s="25" t="s">
        <v>664</v>
      </c>
      <c r="AD652" s="25">
        <v>0</v>
      </c>
      <c r="AE652" s="25" t="s">
        <v>995</v>
      </c>
      <c r="AF652" s="25">
        <v>-29.244004446488805</v>
      </c>
      <c r="AG652" s="25">
        <v>-70.848081068950592</v>
      </c>
      <c r="AI652" s="25" t="s">
        <v>1629</v>
      </c>
      <c r="AO652" s="25" t="s">
        <v>662</v>
      </c>
      <c r="AR652" s="17" t="s">
        <v>1630</v>
      </c>
      <c r="AS652" s="17" t="s">
        <v>1630</v>
      </c>
    </row>
    <row r="653" spans="1:45">
      <c r="A653" s="25">
        <v>3</v>
      </c>
      <c r="B653" s="25" t="str">
        <f>IF(A653="","",IFERROR(VLOOKUP(A653,Campaña!$A$2:$K$100000,2,0),"ID NO EXISTE"))</f>
        <v>Invierno 2022</v>
      </c>
      <c r="C653" s="25">
        <v>264</v>
      </c>
      <c r="D653" s="25" t="str">
        <f>IF(C653="","",IFERROR(CONCATENATE(VLOOKUP(C653,EstacionReplica!$A$1:$W$99981,2,0)," - ",VLOOKUP(C653,EstacionReplica!$A$1:$W$99981,3,0)," - ",VLOOKUP(C653,EstacionReplica!$A$1:$W$99981,4,0)),"ID NO EXISTE"))</f>
        <v>H264 - Registro individual - 1</v>
      </c>
      <c r="E653" s="25">
        <v>2022</v>
      </c>
      <c r="F653" s="25">
        <v>8</v>
      </c>
      <c r="G653" s="25">
        <v>9</v>
      </c>
      <c r="H653" s="85">
        <v>0.55972222222222201</v>
      </c>
      <c r="I653" s="25" t="s">
        <v>694</v>
      </c>
      <c r="J653" s="25">
        <v>1</v>
      </c>
      <c r="K653" s="25" t="s">
        <v>668</v>
      </c>
      <c r="L653" s="25" t="s">
        <v>1554</v>
      </c>
      <c r="Z653" s="25" t="s">
        <v>888</v>
      </c>
      <c r="AB653" s="25" t="s">
        <v>664</v>
      </c>
      <c r="AC653" s="25" t="s">
        <v>664</v>
      </c>
      <c r="AD653" s="25">
        <v>0</v>
      </c>
      <c r="AE653" s="25" t="s">
        <v>995</v>
      </c>
      <c r="AF653" s="25">
        <v>-29.261782732310085</v>
      </c>
      <c r="AG653" s="25">
        <v>-70.85375163502512</v>
      </c>
      <c r="AI653" s="25" t="s">
        <v>1629</v>
      </c>
      <c r="AO653" s="25" t="s">
        <v>662</v>
      </c>
      <c r="AR653" s="17" t="s">
        <v>1630</v>
      </c>
      <c r="AS653" s="17" t="s">
        <v>1630</v>
      </c>
    </row>
    <row r="654" spans="1:45">
      <c r="A654" s="25">
        <v>3</v>
      </c>
      <c r="B654" s="25" t="str">
        <f>IF(A654="","",IFERROR(VLOOKUP(A654,Campaña!$A$2:$K$100000,2,0),"ID NO EXISTE"))</f>
        <v>Invierno 2022</v>
      </c>
      <c r="C654" s="25">
        <v>265</v>
      </c>
      <c r="D654" s="25" t="str">
        <f>IF(C654="","",IFERROR(CONCATENATE(VLOOKUP(C654,EstacionReplica!$A$1:$W$99981,2,0)," - ",VLOOKUP(C654,EstacionReplica!$A$1:$W$99981,3,0)," - ",VLOOKUP(C654,EstacionReplica!$A$1:$W$99981,4,0)),"ID NO EXISTE"))</f>
        <v>H265 - Registro individual - 1</v>
      </c>
      <c r="E654" s="25">
        <v>2022</v>
      </c>
      <c r="F654" s="25">
        <v>8</v>
      </c>
      <c r="G654" s="25">
        <v>9</v>
      </c>
      <c r="H654" s="85">
        <v>0.55972222222222201</v>
      </c>
      <c r="I654" s="25" t="s">
        <v>694</v>
      </c>
      <c r="J654" s="25">
        <v>1</v>
      </c>
      <c r="K654" s="25" t="s">
        <v>668</v>
      </c>
      <c r="L654" s="25" t="s">
        <v>1554</v>
      </c>
      <c r="O654" s="25" t="s">
        <v>683</v>
      </c>
      <c r="P654" s="25" t="s">
        <v>844</v>
      </c>
      <c r="Q654" s="25" t="s">
        <v>1603</v>
      </c>
      <c r="R654" s="25" t="s">
        <v>1604</v>
      </c>
      <c r="S654" s="25" t="s">
        <v>1605</v>
      </c>
      <c r="T654" s="25" t="s">
        <v>1563</v>
      </c>
      <c r="V654" s="25" t="s">
        <v>1588</v>
      </c>
      <c r="Z654" s="25" t="s">
        <v>865</v>
      </c>
      <c r="AB654" s="25" t="s">
        <v>664</v>
      </c>
      <c r="AC654" s="25" t="s">
        <v>664</v>
      </c>
      <c r="AD654" s="25">
        <v>1</v>
      </c>
      <c r="AE654" s="25" t="s">
        <v>995</v>
      </c>
      <c r="AF654" s="25">
        <v>-29.282595760283467</v>
      </c>
      <c r="AG654" s="25">
        <v>-70.861774464937639</v>
      </c>
      <c r="AI654" s="25" t="s">
        <v>805</v>
      </c>
      <c r="AO654" s="25" t="s">
        <v>662</v>
      </c>
      <c r="AR654" s="17" t="s">
        <v>1630</v>
      </c>
      <c r="AS654" s="17" t="s">
        <v>1630</v>
      </c>
    </row>
    <row r="655" spans="1:45">
      <c r="A655" s="25">
        <v>3</v>
      </c>
      <c r="B655" s="25" t="str">
        <f>IF(A655="","",IFERROR(VLOOKUP(A655,Campaña!$A$2:$K$100000,2,0),"ID NO EXISTE"))</f>
        <v>Invierno 2022</v>
      </c>
      <c r="C655" s="25">
        <v>266</v>
      </c>
      <c r="D655" s="25" t="str">
        <f>IF(C655="","",IFERROR(CONCATENATE(VLOOKUP(C655,EstacionReplica!$A$1:$W$99981,2,0)," - ",VLOOKUP(C655,EstacionReplica!$A$1:$W$99981,3,0)," - ",VLOOKUP(C655,EstacionReplica!$A$1:$W$99981,4,0)),"ID NO EXISTE"))</f>
        <v>H266 - Registro individual - 1</v>
      </c>
      <c r="E655" s="25">
        <v>2022</v>
      </c>
      <c r="F655" s="25">
        <v>8</v>
      </c>
      <c r="G655" s="25">
        <v>9</v>
      </c>
      <c r="H655" s="85">
        <v>0.55972222222222201</v>
      </c>
      <c r="I655" s="25" t="s">
        <v>694</v>
      </c>
      <c r="J655" s="25">
        <v>1</v>
      </c>
      <c r="K655" s="25" t="s">
        <v>668</v>
      </c>
      <c r="L655" s="25" t="s">
        <v>1554</v>
      </c>
      <c r="O655" s="25" t="s">
        <v>683</v>
      </c>
      <c r="P655" s="25" t="s">
        <v>844</v>
      </c>
      <c r="Q655" s="25" t="s">
        <v>1603</v>
      </c>
      <c r="R655" s="25" t="s">
        <v>1604</v>
      </c>
      <c r="S655" s="25" t="s">
        <v>1605</v>
      </c>
      <c r="T655" s="25" t="s">
        <v>1563</v>
      </c>
      <c r="V655" s="25" t="s">
        <v>1588</v>
      </c>
      <c r="Z655" s="25" t="s">
        <v>865</v>
      </c>
      <c r="AB655" s="25" t="s">
        <v>664</v>
      </c>
      <c r="AC655" s="25" t="s">
        <v>664</v>
      </c>
      <c r="AD655" s="25">
        <v>1</v>
      </c>
      <c r="AE655" s="25" t="s">
        <v>995</v>
      </c>
      <c r="AF655" s="25">
        <v>-29.301339581765397</v>
      </c>
      <c r="AG655" s="25">
        <v>-70.86867188879404</v>
      </c>
      <c r="AI655" s="25" t="s">
        <v>805</v>
      </c>
      <c r="AO655" s="25" t="s">
        <v>662</v>
      </c>
      <c r="AR655" s="17" t="s">
        <v>1630</v>
      </c>
      <c r="AS655" s="17" t="s">
        <v>1630</v>
      </c>
    </row>
    <row r="656" spans="1:45">
      <c r="A656" s="25">
        <v>3</v>
      </c>
      <c r="B656" s="25" t="str">
        <f>IF(A656="","",IFERROR(VLOOKUP(A656,Campaña!$A$2:$K$100000,2,0),"ID NO EXISTE"))</f>
        <v>Invierno 2022</v>
      </c>
      <c r="C656" s="25">
        <v>268</v>
      </c>
      <c r="D656" s="25" t="str">
        <f>IF(C656="","",IFERROR(CONCATENATE(VLOOKUP(C656,EstacionReplica!$A$1:$W$99981,2,0)," - ",VLOOKUP(C656,EstacionReplica!$A$1:$W$99981,3,0)," - ",VLOOKUP(C656,EstacionReplica!$A$1:$W$99981,4,0)),"ID NO EXISTE"))</f>
        <v>H268 - Registro individual - 1</v>
      </c>
      <c r="E656" s="25">
        <v>2022</v>
      </c>
      <c r="F656" s="25">
        <v>8</v>
      </c>
      <c r="G656" s="25">
        <v>9</v>
      </c>
      <c r="H656" s="85">
        <v>0.55972222222222201</v>
      </c>
      <c r="I656" s="25" t="s">
        <v>694</v>
      </c>
      <c r="J656" s="25">
        <v>1</v>
      </c>
      <c r="K656" s="25" t="s">
        <v>668</v>
      </c>
      <c r="L656" s="25" t="s">
        <v>1554</v>
      </c>
      <c r="Z656" s="25" t="s">
        <v>888</v>
      </c>
      <c r="AB656" s="25" t="s">
        <v>664</v>
      </c>
      <c r="AC656" s="25" t="s">
        <v>664</v>
      </c>
      <c r="AD656" s="25">
        <v>0</v>
      </c>
      <c r="AE656" s="25" t="s">
        <v>995</v>
      </c>
      <c r="AF656" s="25">
        <v>-29.364153313155025</v>
      </c>
      <c r="AG656" s="25">
        <v>-70.890748312017195</v>
      </c>
      <c r="AI656" s="25" t="s">
        <v>1629</v>
      </c>
      <c r="AO656" s="25" t="s">
        <v>662</v>
      </c>
      <c r="AR656" s="17" t="s">
        <v>1630</v>
      </c>
      <c r="AS656" s="17" t="s">
        <v>1630</v>
      </c>
    </row>
    <row r="657" spans="1:45">
      <c r="A657" s="25">
        <v>3</v>
      </c>
      <c r="B657" s="25" t="str">
        <f>IF(A657="","",IFERROR(VLOOKUP(A657,Campaña!$A$2:$K$100000,2,0),"ID NO EXISTE"))</f>
        <v>Invierno 2022</v>
      </c>
      <c r="C657" s="25">
        <v>269</v>
      </c>
      <c r="D657" s="25" t="str">
        <f>IF(C657="","",IFERROR(CONCATENATE(VLOOKUP(C657,EstacionReplica!$A$1:$W$99981,2,0)," - ",VLOOKUP(C657,EstacionReplica!$A$1:$W$99981,3,0)," - ",VLOOKUP(C657,EstacionReplica!$A$1:$W$99981,4,0)),"ID NO EXISTE"))</f>
        <v>H269 - Registro individual - 1</v>
      </c>
      <c r="E657" s="25">
        <v>2022</v>
      </c>
      <c r="F657" s="25">
        <v>8</v>
      </c>
      <c r="G657" s="25">
        <v>9</v>
      </c>
      <c r="H657" s="85">
        <v>0.55972222222222201</v>
      </c>
      <c r="I657" s="25" t="s">
        <v>694</v>
      </c>
      <c r="J657" s="25">
        <v>1</v>
      </c>
      <c r="K657" s="25" t="s">
        <v>668</v>
      </c>
      <c r="L657" s="25" t="s">
        <v>1554</v>
      </c>
      <c r="Z657" s="25" t="s">
        <v>888</v>
      </c>
      <c r="AB657" s="25" t="s">
        <v>664</v>
      </c>
      <c r="AC657" s="25" t="s">
        <v>664</v>
      </c>
      <c r="AD657" s="25">
        <v>0</v>
      </c>
      <c r="AE657" s="25" t="s">
        <v>995</v>
      </c>
      <c r="AF657" s="25">
        <v>-29.379356023213344</v>
      </c>
      <c r="AG657" s="25">
        <v>-70.895891835687507</v>
      </c>
      <c r="AI657" s="25" t="s">
        <v>1629</v>
      </c>
      <c r="AO657" s="25" t="s">
        <v>662</v>
      </c>
      <c r="AR657" s="17" t="s">
        <v>1630</v>
      </c>
      <c r="AS657" s="17" t="s">
        <v>1630</v>
      </c>
    </row>
    <row r="658" spans="1:45">
      <c r="A658" s="25">
        <v>3</v>
      </c>
      <c r="B658" s="25" t="str">
        <f>IF(A658="","",IFERROR(VLOOKUP(A658,Campaña!$A$2:$K$100000,2,0),"ID NO EXISTE"))</f>
        <v>Invierno 2022</v>
      </c>
      <c r="C658" s="25">
        <v>271</v>
      </c>
      <c r="D658" s="25" t="str">
        <f>IF(C658="","",IFERROR(CONCATENATE(VLOOKUP(C658,EstacionReplica!$A$1:$W$99981,2,0)," - ",VLOOKUP(C658,EstacionReplica!$A$1:$W$99981,3,0)," - ",VLOOKUP(C658,EstacionReplica!$A$1:$W$99981,4,0)),"ID NO EXISTE"))</f>
        <v>H271 - Registro individual - 1</v>
      </c>
      <c r="E658" s="25">
        <v>2022</v>
      </c>
      <c r="F658" s="25">
        <v>8</v>
      </c>
      <c r="G658" s="25">
        <v>9</v>
      </c>
      <c r="H658" s="85">
        <v>0.55972222222222201</v>
      </c>
      <c r="I658" s="25" t="s">
        <v>694</v>
      </c>
      <c r="J658" s="25">
        <v>1</v>
      </c>
      <c r="K658" s="25" t="s">
        <v>668</v>
      </c>
      <c r="L658" s="25" t="s">
        <v>1554</v>
      </c>
      <c r="Z658" s="25" t="s">
        <v>888</v>
      </c>
      <c r="AB658" s="25" t="s">
        <v>664</v>
      </c>
      <c r="AC658" s="25" t="s">
        <v>664</v>
      </c>
      <c r="AD658" s="25">
        <v>0</v>
      </c>
      <c r="AE658" s="25" t="s">
        <v>995</v>
      </c>
      <c r="AF658" s="25">
        <v>-29.475414229509493</v>
      </c>
      <c r="AG658" s="25">
        <v>-70.925951400907664</v>
      </c>
      <c r="AI658" s="25" t="s">
        <v>1629</v>
      </c>
      <c r="AO658" s="25" t="s">
        <v>662</v>
      </c>
      <c r="AR658" s="17" t="s">
        <v>1630</v>
      </c>
      <c r="AS658" s="17" t="s">
        <v>1630</v>
      </c>
    </row>
    <row r="659" spans="1:45">
      <c r="A659" s="25">
        <v>3</v>
      </c>
      <c r="B659" s="25" t="str">
        <f>IF(A659="","",IFERROR(VLOOKUP(A659,Campaña!$A$2:$K$100000,2,0),"ID NO EXISTE"))</f>
        <v>Invierno 2022</v>
      </c>
      <c r="C659" s="25">
        <v>274</v>
      </c>
      <c r="D659" s="25" t="str">
        <f>IF(C659="","",IFERROR(CONCATENATE(VLOOKUP(C659,EstacionReplica!$A$1:$W$99981,2,0)," - ",VLOOKUP(C659,EstacionReplica!$A$1:$W$99981,3,0)," - ",VLOOKUP(C659,EstacionReplica!$A$1:$W$99981,4,0)),"ID NO EXISTE"))</f>
        <v>H274 - Registro individual - 1</v>
      </c>
      <c r="E659" s="25">
        <v>2022</v>
      </c>
      <c r="F659" s="25">
        <v>8</v>
      </c>
      <c r="G659" s="25">
        <v>9</v>
      </c>
      <c r="H659" s="85">
        <v>0.55972222222222201</v>
      </c>
      <c r="I659" s="25" t="s">
        <v>694</v>
      </c>
      <c r="J659" s="25">
        <v>1</v>
      </c>
      <c r="K659" s="25" t="s">
        <v>668</v>
      </c>
      <c r="L659" s="25" t="s">
        <v>1554</v>
      </c>
      <c r="Z659" s="25" t="s">
        <v>888</v>
      </c>
      <c r="AB659" s="25" t="s">
        <v>664</v>
      </c>
      <c r="AC659" s="25" t="s">
        <v>664</v>
      </c>
      <c r="AD659" s="25">
        <v>0</v>
      </c>
      <c r="AE659" s="25" t="s">
        <v>995</v>
      </c>
      <c r="AF659" s="25">
        <v>-29.59314081269304</v>
      </c>
      <c r="AG659" s="25">
        <v>-70.937754026758043</v>
      </c>
      <c r="AI659" s="25" t="s">
        <v>1629</v>
      </c>
      <c r="AO659" s="25" t="s">
        <v>662</v>
      </c>
      <c r="AR659" s="17" t="s">
        <v>1630</v>
      </c>
      <c r="AS659" s="17" t="s">
        <v>1630</v>
      </c>
    </row>
    <row r="660" spans="1:45">
      <c r="A660" s="25">
        <v>3</v>
      </c>
      <c r="B660" s="25" t="str">
        <f>IF(A660="","",IFERROR(VLOOKUP(A660,Campaña!$A$2:$K$100000,2,0),"ID NO EXISTE"))</f>
        <v>Invierno 2022</v>
      </c>
      <c r="C660" s="25">
        <v>276</v>
      </c>
      <c r="D660" s="25" t="str">
        <f>IF(C660="","",IFERROR(CONCATENATE(VLOOKUP(C660,EstacionReplica!$A$1:$W$99981,2,0)," - ",VLOOKUP(C660,EstacionReplica!$A$1:$W$99981,3,0)," - ",VLOOKUP(C660,EstacionReplica!$A$1:$W$99981,4,0)),"ID NO EXISTE"))</f>
        <v>H276 - Registro individual - 1</v>
      </c>
      <c r="E660" s="25">
        <v>2022</v>
      </c>
      <c r="F660" s="25">
        <v>8</v>
      </c>
      <c r="G660" s="25">
        <v>9</v>
      </c>
      <c r="H660" s="85">
        <v>0.55972222222222201</v>
      </c>
      <c r="I660" s="25" t="s">
        <v>694</v>
      </c>
      <c r="J660" s="25">
        <v>1</v>
      </c>
      <c r="K660" s="25" t="s">
        <v>668</v>
      </c>
      <c r="L660" s="25" t="s">
        <v>1554</v>
      </c>
      <c r="Z660" s="25" t="s">
        <v>888</v>
      </c>
      <c r="AB660" s="25" t="s">
        <v>664</v>
      </c>
      <c r="AC660" s="25" t="s">
        <v>664</v>
      </c>
      <c r="AD660" s="25">
        <v>0</v>
      </c>
      <c r="AE660" s="25" t="s">
        <v>995</v>
      </c>
      <c r="AF660" s="25">
        <v>-29.615395567668696</v>
      </c>
      <c r="AG660" s="25">
        <v>-70.936155881611313</v>
      </c>
      <c r="AI660" s="25" t="s">
        <v>1629</v>
      </c>
      <c r="AO660" s="25" t="s">
        <v>662</v>
      </c>
      <c r="AR660" s="17" t="s">
        <v>1630</v>
      </c>
      <c r="AS660" s="17" t="s">
        <v>1630</v>
      </c>
    </row>
    <row r="661" spans="1:45">
      <c r="A661" s="25">
        <v>3</v>
      </c>
      <c r="B661" s="25" t="str">
        <f>IF(A661="","",IFERROR(VLOOKUP(A661,Campaña!$A$2:$K$100000,2,0),"ID NO EXISTE"))</f>
        <v>Invierno 2022</v>
      </c>
      <c r="C661" s="25">
        <v>277</v>
      </c>
      <c r="D661" s="25" t="str">
        <f>IF(C661="","",IFERROR(CONCATENATE(VLOOKUP(C661,EstacionReplica!$A$1:$W$99981,2,0)," - ",VLOOKUP(C661,EstacionReplica!$A$1:$W$99981,3,0)," - ",VLOOKUP(C661,EstacionReplica!$A$1:$W$99981,4,0)),"ID NO EXISTE"))</f>
        <v>H277 - Registro individual - 1</v>
      </c>
      <c r="E661" s="25">
        <v>2022</v>
      </c>
      <c r="F661" s="25">
        <v>8</v>
      </c>
      <c r="G661" s="25">
        <v>9</v>
      </c>
      <c r="H661" s="85">
        <v>0.55972222222222201</v>
      </c>
      <c r="I661" s="25" t="s">
        <v>694</v>
      </c>
      <c r="J661" s="25">
        <v>1</v>
      </c>
      <c r="K661" s="25" t="s">
        <v>668</v>
      </c>
      <c r="L661" s="25" t="s">
        <v>1554</v>
      </c>
      <c r="Z661" s="25" t="s">
        <v>888</v>
      </c>
      <c r="AB661" s="25" t="s">
        <v>664</v>
      </c>
      <c r="AC661" s="25" t="s">
        <v>664</v>
      </c>
      <c r="AD661" s="25">
        <v>0</v>
      </c>
      <c r="AE661" s="25" t="s">
        <v>995</v>
      </c>
      <c r="AF661" s="25">
        <v>-29.623343565415112</v>
      </c>
      <c r="AG661" s="25">
        <v>-70.934356160048281</v>
      </c>
      <c r="AI661" s="25" t="s">
        <v>1629</v>
      </c>
      <c r="AO661" s="25" t="s">
        <v>662</v>
      </c>
      <c r="AR661" s="17" t="s">
        <v>1630</v>
      </c>
      <c r="AS661" s="17" t="s">
        <v>1630</v>
      </c>
    </row>
    <row r="662" spans="1:45">
      <c r="A662" s="25">
        <v>3</v>
      </c>
      <c r="B662" s="25" t="str">
        <f>IF(A662="","",IFERROR(VLOOKUP(A662,Campaña!$A$2:$K$100000,2,0),"ID NO EXISTE"))</f>
        <v>Invierno 2022</v>
      </c>
      <c r="C662" s="25">
        <v>278</v>
      </c>
      <c r="D662" s="25" t="str">
        <f>IF(C662="","",IFERROR(CONCATENATE(VLOOKUP(C662,EstacionReplica!$A$1:$W$99981,2,0)," - ",VLOOKUP(C662,EstacionReplica!$A$1:$W$99981,3,0)," - ",VLOOKUP(C662,EstacionReplica!$A$1:$W$99981,4,0)),"ID NO EXISTE"))</f>
        <v>H278 - Registro individual - 1</v>
      </c>
      <c r="E662" s="25">
        <v>2022</v>
      </c>
      <c r="F662" s="25">
        <v>8</v>
      </c>
      <c r="G662" s="25">
        <v>9</v>
      </c>
      <c r="H662" s="85">
        <v>0.55972222222222201</v>
      </c>
      <c r="I662" s="25" t="s">
        <v>694</v>
      </c>
      <c r="J662" s="25">
        <v>1</v>
      </c>
      <c r="K662" s="25" t="s">
        <v>668</v>
      </c>
      <c r="L662" s="25" t="s">
        <v>1554</v>
      </c>
      <c r="O662" s="25" t="s">
        <v>683</v>
      </c>
      <c r="P662" s="25" t="s">
        <v>844</v>
      </c>
      <c r="Q662" s="25" t="s">
        <v>1603</v>
      </c>
      <c r="R662" s="25" t="s">
        <v>1604</v>
      </c>
      <c r="S662" s="25" t="s">
        <v>1612</v>
      </c>
      <c r="T662" s="25" t="s">
        <v>1561</v>
      </c>
      <c r="V662" s="25" t="s">
        <v>1591</v>
      </c>
      <c r="Z662" s="25" t="s">
        <v>865</v>
      </c>
      <c r="AB662" s="25" t="s">
        <v>664</v>
      </c>
      <c r="AC662" s="25" t="s">
        <v>664</v>
      </c>
      <c r="AD662" s="25">
        <v>1</v>
      </c>
      <c r="AE662" s="25" t="s">
        <v>995</v>
      </c>
      <c r="AF662" s="25">
        <v>-29.640451977026149</v>
      </c>
      <c r="AG662" s="25">
        <v>-70.935468140672725</v>
      </c>
      <c r="AI662" s="25" t="s">
        <v>805</v>
      </c>
      <c r="AO662" s="25" t="s">
        <v>662</v>
      </c>
      <c r="AR662" s="17" t="s">
        <v>1630</v>
      </c>
      <c r="AS662" s="17" t="s">
        <v>1630</v>
      </c>
    </row>
    <row r="663" spans="1:45">
      <c r="A663" s="25">
        <v>3</v>
      </c>
      <c r="B663" s="25" t="str">
        <f>IF(A663="","",IFERROR(VLOOKUP(A663,Campaña!$A$2:$K$100000,2,0),"ID NO EXISTE"))</f>
        <v>Invierno 2022</v>
      </c>
      <c r="C663" s="25">
        <v>279</v>
      </c>
      <c r="D663" s="25" t="str">
        <f>IF(C663="","",IFERROR(CONCATENATE(VLOOKUP(C663,EstacionReplica!$A$1:$W$99981,2,0)," - ",VLOOKUP(C663,EstacionReplica!$A$1:$W$99981,3,0)," - ",VLOOKUP(C663,EstacionReplica!$A$1:$W$99981,4,0)),"ID NO EXISTE"))</f>
        <v>H279 - Registro individual - 1</v>
      </c>
      <c r="E663" s="25">
        <v>2022</v>
      </c>
      <c r="F663" s="25">
        <v>8</v>
      </c>
      <c r="G663" s="25">
        <v>9</v>
      </c>
      <c r="H663" s="85">
        <v>0.55972222222222201</v>
      </c>
      <c r="I663" s="25" t="s">
        <v>694</v>
      </c>
      <c r="J663" s="25">
        <v>1</v>
      </c>
      <c r="K663" s="25" t="s">
        <v>668</v>
      </c>
      <c r="L663" s="25" t="s">
        <v>1554</v>
      </c>
      <c r="Z663" s="25" t="s">
        <v>888</v>
      </c>
      <c r="AB663" s="25" t="s">
        <v>664</v>
      </c>
      <c r="AC663" s="25" t="s">
        <v>664</v>
      </c>
      <c r="AD663" s="25">
        <v>0</v>
      </c>
      <c r="AE663" s="25" t="s">
        <v>995</v>
      </c>
      <c r="AF663" s="25">
        <v>-29.673451700386984</v>
      </c>
      <c r="AG663" s="25">
        <v>-70.928960844308094</v>
      </c>
      <c r="AI663" s="25" t="s">
        <v>1629</v>
      </c>
      <c r="AO663" s="25" t="s">
        <v>662</v>
      </c>
      <c r="AR663" s="17" t="s">
        <v>1630</v>
      </c>
      <c r="AS663" s="17" t="s">
        <v>1630</v>
      </c>
    </row>
    <row r="664" spans="1:45">
      <c r="A664" s="25">
        <v>3</v>
      </c>
      <c r="B664" s="25" t="str">
        <f>IF(A664="","",IFERROR(VLOOKUP(A664,Campaña!$A$2:$K$100000,2,0),"ID NO EXISTE"))</f>
        <v>Invierno 2022</v>
      </c>
      <c r="C664" s="25">
        <v>280</v>
      </c>
      <c r="D664" s="25" t="str">
        <f>IF(C664="","",IFERROR(CONCATENATE(VLOOKUP(C664,EstacionReplica!$A$1:$W$99981,2,0)," - ",VLOOKUP(C664,EstacionReplica!$A$1:$W$99981,3,0)," - ",VLOOKUP(C664,EstacionReplica!$A$1:$W$99981,4,0)),"ID NO EXISTE"))</f>
        <v>H280 - Registro individual - 1</v>
      </c>
      <c r="E664" s="25">
        <v>2022</v>
      </c>
      <c r="F664" s="25">
        <v>8</v>
      </c>
      <c r="G664" s="25">
        <v>9</v>
      </c>
      <c r="H664" s="85">
        <v>0.55972222222222201</v>
      </c>
      <c r="I664" s="25" t="s">
        <v>694</v>
      </c>
      <c r="J664" s="25">
        <v>1</v>
      </c>
      <c r="K664" s="25" t="s">
        <v>668</v>
      </c>
      <c r="L664" s="25" t="s">
        <v>1554</v>
      </c>
      <c r="Z664" s="25" t="s">
        <v>888</v>
      </c>
      <c r="AB664" s="25" t="s">
        <v>664</v>
      </c>
      <c r="AC664" s="25" t="s">
        <v>664</v>
      </c>
      <c r="AD664" s="25">
        <v>0</v>
      </c>
      <c r="AE664" s="25" t="s">
        <v>995</v>
      </c>
      <c r="AF664" s="25">
        <v>-29.680404860481016</v>
      </c>
      <c r="AG664" s="25">
        <v>-70.927316457124363</v>
      </c>
      <c r="AI664" s="25" t="s">
        <v>1629</v>
      </c>
      <c r="AO664" s="25" t="s">
        <v>662</v>
      </c>
      <c r="AR664" s="17" t="s">
        <v>1630</v>
      </c>
      <c r="AS664" s="17" t="s">
        <v>1630</v>
      </c>
    </row>
    <row r="665" spans="1:45">
      <c r="A665" s="25">
        <v>3</v>
      </c>
      <c r="B665" s="25" t="str">
        <f>IF(A665="","",IFERROR(VLOOKUP(A665,Campaña!$A$2:$K$100000,2,0),"ID NO EXISTE"))</f>
        <v>Invierno 2022</v>
      </c>
      <c r="C665" s="25">
        <v>285</v>
      </c>
      <c r="D665" s="25" t="str">
        <f>IF(C665="","",IFERROR(CONCATENATE(VLOOKUP(C665,EstacionReplica!$A$1:$W$99981,2,0)," - ",VLOOKUP(C665,EstacionReplica!$A$1:$W$99981,3,0)," - ",VLOOKUP(C665,EstacionReplica!$A$1:$W$99981,4,0)),"ID NO EXISTE"))</f>
        <v>H285 - Registro individual - 1</v>
      </c>
      <c r="E665" s="25">
        <v>2022</v>
      </c>
      <c r="F665" s="25">
        <v>8</v>
      </c>
      <c r="G665" s="25">
        <v>9</v>
      </c>
      <c r="H665" s="85">
        <v>0.55972222222222201</v>
      </c>
      <c r="I665" s="25" t="s">
        <v>694</v>
      </c>
      <c r="J665" s="25">
        <v>1</v>
      </c>
      <c r="K665" s="25" t="s">
        <v>668</v>
      </c>
      <c r="L665" s="25" t="s">
        <v>1554</v>
      </c>
      <c r="Z665" s="25" t="s">
        <v>888</v>
      </c>
      <c r="AB665" s="25" t="s">
        <v>664</v>
      </c>
      <c r="AC665" s="25" t="s">
        <v>664</v>
      </c>
      <c r="AD665" s="25">
        <v>0</v>
      </c>
      <c r="AE665" s="25" t="s">
        <v>995</v>
      </c>
      <c r="AF665" s="25">
        <v>-29.759508986288495</v>
      </c>
      <c r="AG665" s="25">
        <v>-70.891354848420065</v>
      </c>
      <c r="AI665" s="25" t="s">
        <v>1629</v>
      </c>
      <c r="AO665" s="25" t="s">
        <v>662</v>
      </c>
      <c r="AR665" s="17" t="s">
        <v>1630</v>
      </c>
      <c r="AS665" s="17" t="s">
        <v>1630</v>
      </c>
    </row>
    <row r="666" spans="1:45">
      <c r="A666" s="25">
        <v>3</v>
      </c>
      <c r="B666" s="25" t="str">
        <f>IF(A666="","",IFERROR(VLOOKUP(A666,Campaña!$A$2:$K$100000,2,0),"ID NO EXISTE"))</f>
        <v>Invierno 2022</v>
      </c>
      <c r="C666" s="25">
        <v>288</v>
      </c>
      <c r="D666" s="25" t="str">
        <f>IF(C666="","",IFERROR(CONCATENATE(VLOOKUP(C666,EstacionReplica!$A$1:$W$99981,2,0)," - ",VLOOKUP(C666,EstacionReplica!$A$1:$W$99981,3,0)," - ",VLOOKUP(C666,EstacionReplica!$A$1:$W$99981,4,0)),"ID NO EXISTE"))</f>
        <v>H288 - Registro individual - 1</v>
      </c>
      <c r="E666" s="25">
        <v>2022</v>
      </c>
      <c r="F666" s="25">
        <v>8</v>
      </c>
      <c r="G666" s="25">
        <v>9</v>
      </c>
      <c r="H666" s="85">
        <v>0.55972222222222201</v>
      </c>
      <c r="I666" s="25" t="s">
        <v>694</v>
      </c>
      <c r="J666" s="25">
        <v>1</v>
      </c>
      <c r="K666" s="25" t="s">
        <v>668</v>
      </c>
      <c r="L666" s="25" t="s">
        <v>1554</v>
      </c>
      <c r="Z666" s="25" t="s">
        <v>888</v>
      </c>
      <c r="AB666" s="25" t="s">
        <v>664</v>
      </c>
      <c r="AC666" s="25" t="s">
        <v>664</v>
      </c>
      <c r="AD666" s="25">
        <v>0</v>
      </c>
      <c r="AE666" s="25" t="s">
        <v>995</v>
      </c>
      <c r="AF666" s="25">
        <v>-29.818776432260396</v>
      </c>
      <c r="AG666" s="25">
        <v>-70.903333907280782</v>
      </c>
      <c r="AI666" s="25" t="s">
        <v>1629</v>
      </c>
      <c r="AO666" s="25" t="s">
        <v>662</v>
      </c>
      <c r="AR666" s="17" t="s">
        <v>1630</v>
      </c>
      <c r="AS666" s="17" t="s">
        <v>1630</v>
      </c>
    </row>
    <row r="667" spans="1:45">
      <c r="A667" s="25">
        <v>3</v>
      </c>
      <c r="B667" s="25" t="str">
        <f>IF(A667="","",IFERROR(VLOOKUP(A667,Campaña!$A$2:$K$100000,2,0),"ID NO EXISTE"))</f>
        <v>Invierno 2022</v>
      </c>
      <c r="C667" s="25">
        <v>289</v>
      </c>
      <c r="D667" s="25" t="str">
        <f>IF(C667="","",IFERROR(CONCATENATE(VLOOKUP(C667,EstacionReplica!$A$1:$W$99981,2,0)," - ",VLOOKUP(C667,EstacionReplica!$A$1:$W$99981,3,0)," - ",VLOOKUP(C667,EstacionReplica!$A$1:$W$99981,4,0)),"ID NO EXISTE"))</f>
        <v>H289 - Registro individual - 1</v>
      </c>
      <c r="E667" s="25">
        <v>2022</v>
      </c>
      <c r="F667" s="25">
        <v>8</v>
      </c>
      <c r="G667" s="25">
        <v>9</v>
      </c>
      <c r="H667" s="85">
        <v>0.55972222222222201</v>
      </c>
      <c r="I667" s="25" t="s">
        <v>694</v>
      </c>
      <c r="J667" s="25">
        <v>1</v>
      </c>
      <c r="K667" s="25" t="s">
        <v>668</v>
      </c>
      <c r="L667" s="25" t="s">
        <v>1554</v>
      </c>
      <c r="Z667" s="25" t="s">
        <v>888</v>
      </c>
      <c r="AB667" s="25" t="s">
        <v>664</v>
      </c>
      <c r="AC667" s="25" t="s">
        <v>664</v>
      </c>
      <c r="AD667" s="25">
        <v>0</v>
      </c>
      <c r="AE667" s="25" t="s">
        <v>995</v>
      </c>
      <c r="AF667" s="25">
        <v>-29.836126798129261</v>
      </c>
      <c r="AG667" s="25">
        <v>-70.90955110692687</v>
      </c>
      <c r="AI667" s="25" t="s">
        <v>1629</v>
      </c>
      <c r="AO667" s="25" t="s">
        <v>662</v>
      </c>
      <c r="AR667" s="17" t="s">
        <v>1630</v>
      </c>
      <c r="AS667" s="17" t="s">
        <v>1630</v>
      </c>
    </row>
    <row r="668" spans="1:45">
      <c r="A668" s="25">
        <v>3</v>
      </c>
      <c r="B668" s="25" t="str">
        <f>IF(A668="","",IFERROR(VLOOKUP(A668,Campaña!$A$2:$K$100000,2,0),"ID NO EXISTE"))</f>
        <v>Invierno 2022</v>
      </c>
      <c r="C668" s="25">
        <v>290</v>
      </c>
      <c r="D668" s="25" t="str">
        <f>IF(C668="","",IFERROR(CONCATENATE(VLOOKUP(C668,EstacionReplica!$A$1:$W$99981,2,0)," - ",VLOOKUP(C668,EstacionReplica!$A$1:$W$99981,3,0)," - ",VLOOKUP(C668,EstacionReplica!$A$1:$W$99981,4,0)),"ID NO EXISTE"))</f>
        <v>H290 - Registro individual - 1</v>
      </c>
      <c r="E668" s="25">
        <v>2022</v>
      </c>
      <c r="F668" s="25">
        <v>8</v>
      </c>
      <c r="G668" s="25">
        <v>9</v>
      </c>
      <c r="H668" s="85">
        <v>0.55972222222222201</v>
      </c>
      <c r="I668" s="25" t="s">
        <v>694</v>
      </c>
      <c r="J668" s="25">
        <v>1</v>
      </c>
      <c r="K668" s="25" t="s">
        <v>668</v>
      </c>
      <c r="L668" s="25" t="s">
        <v>1554</v>
      </c>
      <c r="O668" s="25" t="s">
        <v>683</v>
      </c>
      <c r="P668" s="25" t="s">
        <v>844</v>
      </c>
      <c r="Q668" s="25" t="s">
        <v>1603</v>
      </c>
      <c r="R668" s="25" t="s">
        <v>1608</v>
      </c>
      <c r="S668" s="25" t="s">
        <v>1609</v>
      </c>
      <c r="T668" s="25" t="s">
        <v>1558</v>
      </c>
      <c r="V668" s="25" t="s">
        <v>1584</v>
      </c>
      <c r="Z668" s="25" t="s">
        <v>865</v>
      </c>
      <c r="AB668" s="25" t="s">
        <v>664</v>
      </c>
      <c r="AC668" s="25" t="s">
        <v>664</v>
      </c>
      <c r="AD668" s="25">
        <v>1</v>
      </c>
      <c r="AE668" s="25" t="s">
        <v>995</v>
      </c>
      <c r="AF668" s="25">
        <v>-29.905175006646679</v>
      </c>
      <c r="AG668" s="25">
        <v>-70.933628541915198</v>
      </c>
      <c r="AI668" s="25" t="s">
        <v>805</v>
      </c>
      <c r="AO668" s="25" t="s">
        <v>662</v>
      </c>
      <c r="AR668" s="17" t="s">
        <v>1630</v>
      </c>
      <c r="AS668" s="17" t="s">
        <v>1630</v>
      </c>
    </row>
    <row r="669" spans="1:45">
      <c r="A669" s="25">
        <v>3</v>
      </c>
      <c r="B669" s="25" t="str">
        <f>IF(A669="","",IFERROR(VLOOKUP(A669,Campaña!$A$2:$K$100000,2,0),"ID NO EXISTE"))</f>
        <v>Invierno 2022</v>
      </c>
      <c r="C669" s="25">
        <v>291</v>
      </c>
      <c r="D669" s="25" t="str">
        <f>IF(C669="","",IFERROR(CONCATENATE(VLOOKUP(C669,EstacionReplica!$A$1:$W$99981,2,0)," - ",VLOOKUP(C669,EstacionReplica!$A$1:$W$99981,3,0)," - ",VLOOKUP(C669,EstacionReplica!$A$1:$W$99981,4,0)),"ID NO EXISTE"))</f>
        <v>H291 - Registro individual - 1</v>
      </c>
      <c r="E669" s="25">
        <v>2022</v>
      </c>
      <c r="F669" s="25">
        <v>8</v>
      </c>
      <c r="G669" s="25">
        <v>9</v>
      </c>
      <c r="H669" s="85">
        <v>0.55972222222222201</v>
      </c>
      <c r="I669" s="25" t="s">
        <v>694</v>
      </c>
      <c r="J669" s="25">
        <v>1</v>
      </c>
      <c r="K669" s="25" t="s">
        <v>668</v>
      </c>
      <c r="L669" s="25" t="s">
        <v>1554</v>
      </c>
      <c r="O669" s="25" t="s">
        <v>683</v>
      </c>
      <c r="P669" s="25" t="s">
        <v>844</v>
      </c>
      <c r="Q669" s="25" t="s">
        <v>1603</v>
      </c>
      <c r="R669" s="25" t="s">
        <v>1604</v>
      </c>
      <c r="S669" s="25" t="s">
        <v>1605</v>
      </c>
      <c r="T669" s="25" t="s">
        <v>1565</v>
      </c>
      <c r="Z669" s="25" t="s">
        <v>865</v>
      </c>
      <c r="AB669" s="25" t="s">
        <v>664</v>
      </c>
      <c r="AC669" s="25" t="s">
        <v>664</v>
      </c>
      <c r="AD669" s="25">
        <v>1</v>
      </c>
      <c r="AE669" s="25" t="s">
        <v>995</v>
      </c>
      <c r="AF669" s="25">
        <v>-29.925569455808226</v>
      </c>
      <c r="AG669" s="25">
        <v>-70.930863688803228</v>
      </c>
      <c r="AI669" s="25" t="s">
        <v>805</v>
      </c>
      <c r="AO669" s="25" t="s">
        <v>662</v>
      </c>
      <c r="AR669" s="17" t="s">
        <v>1630</v>
      </c>
      <c r="AS669" s="17" t="s">
        <v>1630</v>
      </c>
    </row>
    <row r="670" spans="1:45">
      <c r="A670" s="25">
        <v>3</v>
      </c>
      <c r="B670" s="25" t="str">
        <f>IF(A670="","",IFERROR(VLOOKUP(A670,Campaña!$A$2:$K$100000,2,0),"ID NO EXISTE"))</f>
        <v>Invierno 2022</v>
      </c>
      <c r="C670" s="25">
        <v>292</v>
      </c>
      <c r="D670" s="25" t="str">
        <f>IF(C670="","",IFERROR(CONCATENATE(VLOOKUP(C670,EstacionReplica!$A$1:$W$99981,2,0)," - ",VLOOKUP(C670,EstacionReplica!$A$1:$W$99981,3,0)," - ",VLOOKUP(C670,EstacionReplica!$A$1:$W$99981,4,0)),"ID NO EXISTE"))</f>
        <v>H292 - Registro individual - 1</v>
      </c>
      <c r="E670" s="25">
        <v>2022</v>
      </c>
      <c r="F670" s="25">
        <v>8</v>
      </c>
      <c r="G670" s="25">
        <v>9</v>
      </c>
      <c r="H670" s="85">
        <v>0.55972222222222201</v>
      </c>
      <c r="I670" s="25" t="s">
        <v>694</v>
      </c>
      <c r="J670" s="25">
        <v>1</v>
      </c>
      <c r="K670" s="25" t="s">
        <v>668</v>
      </c>
      <c r="L670" s="25" t="s">
        <v>1554</v>
      </c>
      <c r="Z670" s="25" t="s">
        <v>888</v>
      </c>
      <c r="AB670" s="25" t="s">
        <v>664</v>
      </c>
      <c r="AC670" s="25" t="s">
        <v>664</v>
      </c>
      <c r="AD670" s="25">
        <v>0</v>
      </c>
      <c r="AE670" s="25" t="s">
        <v>995</v>
      </c>
      <c r="AF670" s="25">
        <v>-29.930087803211102</v>
      </c>
      <c r="AG670" s="25">
        <v>-70.930982013370368</v>
      </c>
      <c r="AI670" s="25" t="s">
        <v>1629</v>
      </c>
      <c r="AO670" s="25" t="s">
        <v>662</v>
      </c>
      <c r="AR670" s="17" t="s">
        <v>1630</v>
      </c>
      <c r="AS670" s="17" t="s">
        <v>1630</v>
      </c>
    </row>
    <row r="671" spans="1:45">
      <c r="A671" s="25">
        <v>3</v>
      </c>
      <c r="B671" s="25" t="str">
        <f>IF(A671="","",IFERROR(VLOOKUP(A671,Campaña!$A$2:$K$100000,2,0),"ID NO EXISTE"))</f>
        <v>Invierno 2022</v>
      </c>
      <c r="C671" s="25">
        <v>294</v>
      </c>
      <c r="D671" s="25" t="str">
        <f>IF(C671="","",IFERROR(CONCATENATE(VLOOKUP(C671,EstacionReplica!$A$1:$W$99981,2,0)," - ",VLOOKUP(C671,EstacionReplica!$A$1:$W$99981,3,0)," - ",VLOOKUP(C671,EstacionReplica!$A$1:$W$99981,4,0)),"ID NO EXISTE"))</f>
        <v>H294 - Registro individual - 1</v>
      </c>
      <c r="E671" s="25">
        <v>2022</v>
      </c>
      <c r="F671" s="25">
        <v>8</v>
      </c>
      <c r="G671" s="25">
        <v>9</v>
      </c>
      <c r="H671" s="85">
        <v>0.55972222222222201</v>
      </c>
      <c r="I671" s="25" t="s">
        <v>694</v>
      </c>
      <c r="J671" s="25">
        <v>1</v>
      </c>
      <c r="K671" s="25" t="s">
        <v>668</v>
      </c>
      <c r="L671" s="25" t="s">
        <v>1554</v>
      </c>
      <c r="O671" s="25" t="s">
        <v>683</v>
      </c>
      <c r="P671" s="25" t="s">
        <v>844</v>
      </c>
      <c r="Q671" s="25" t="s">
        <v>1603</v>
      </c>
      <c r="R671" s="25" t="s">
        <v>1604</v>
      </c>
      <c r="S671" s="25" t="s">
        <v>1605</v>
      </c>
      <c r="T671" s="25" t="s">
        <v>1566</v>
      </c>
      <c r="V671" s="25" t="s">
        <v>1592</v>
      </c>
      <c r="Z671" s="25" t="s">
        <v>865</v>
      </c>
      <c r="AB671" s="25" t="s">
        <v>664</v>
      </c>
      <c r="AC671" s="25" t="s">
        <v>664</v>
      </c>
      <c r="AD671" s="25">
        <v>1</v>
      </c>
      <c r="AE671" s="25" t="s">
        <v>995</v>
      </c>
      <c r="AF671" s="25">
        <v>-29.937563166144635</v>
      </c>
      <c r="AG671" s="25">
        <v>-70.932483420684775</v>
      </c>
      <c r="AI671" s="25" t="s">
        <v>805</v>
      </c>
      <c r="AO671" s="25" t="s">
        <v>662</v>
      </c>
      <c r="AR671" s="17" t="s">
        <v>1630</v>
      </c>
      <c r="AS671" s="17" t="s">
        <v>1630</v>
      </c>
    </row>
    <row r="672" spans="1:45">
      <c r="A672" s="25">
        <v>3</v>
      </c>
      <c r="B672" s="25" t="str">
        <f>IF(A672="","",IFERROR(VLOOKUP(A672,Campaña!$A$2:$K$100000,2,0),"ID NO EXISTE"))</f>
        <v>Invierno 2022</v>
      </c>
      <c r="C672" s="25">
        <v>295</v>
      </c>
      <c r="D672" s="25" t="str">
        <f>IF(C672="","",IFERROR(CONCATENATE(VLOOKUP(C672,EstacionReplica!$A$1:$W$99981,2,0)," - ",VLOOKUP(C672,EstacionReplica!$A$1:$W$99981,3,0)," - ",VLOOKUP(C672,EstacionReplica!$A$1:$W$99981,4,0)),"ID NO EXISTE"))</f>
        <v>H295 - Registro individual - 1</v>
      </c>
      <c r="E672" s="25">
        <v>2022</v>
      </c>
      <c r="F672" s="25">
        <v>8</v>
      </c>
      <c r="G672" s="25">
        <v>9</v>
      </c>
      <c r="H672" s="85">
        <v>0.55972222222222201</v>
      </c>
      <c r="I672" s="25" t="s">
        <v>694</v>
      </c>
      <c r="J672" s="25">
        <v>1</v>
      </c>
      <c r="K672" s="25" t="s">
        <v>668</v>
      </c>
      <c r="L672" s="25" t="s">
        <v>1554</v>
      </c>
      <c r="O672" s="25" t="s">
        <v>683</v>
      </c>
      <c r="P672" s="25" t="s">
        <v>844</v>
      </c>
      <c r="Q672" s="25" t="s">
        <v>1603</v>
      </c>
      <c r="R672" s="25" t="s">
        <v>1613</v>
      </c>
      <c r="S672" s="25" t="s">
        <v>1614</v>
      </c>
      <c r="T672" s="25" t="s">
        <v>1564</v>
      </c>
      <c r="V672" s="25" t="s">
        <v>1645</v>
      </c>
      <c r="Z672" s="25" t="s">
        <v>865</v>
      </c>
      <c r="AB672" s="25" t="s">
        <v>664</v>
      </c>
      <c r="AC672" s="25" t="s">
        <v>664</v>
      </c>
      <c r="AD672" s="25">
        <v>1</v>
      </c>
      <c r="AE672" s="25" t="s">
        <v>995</v>
      </c>
      <c r="AF672" s="25">
        <v>-29.95941229024778</v>
      </c>
      <c r="AG672" s="25">
        <v>-70.956477547594304</v>
      </c>
      <c r="AI672" s="25" t="s">
        <v>805</v>
      </c>
      <c r="AO672" s="25" t="s">
        <v>662</v>
      </c>
      <c r="AR672" s="17" t="s">
        <v>1630</v>
      </c>
      <c r="AS672" s="17" t="s">
        <v>1630</v>
      </c>
    </row>
    <row r="673" spans="1:45">
      <c r="A673" s="25">
        <v>3</v>
      </c>
      <c r="B673" s="25" t="str">
        <f>IF(A673="","",IFERROR(VLOOKUP(A673,Campaña!$A$2:$K$100000,2,0),"ID NO EXISTE"))</f>
        <v>Invierno 2022</v>
      </c>
      <c r="C673" s="25">
        <v>296</v>
      </c>
      <c r="D673" s="25" t="str">
        <f>IF(C673="","",IFERROR(CONCATENATE(VLOOKUP(C673,EstacionReplica!$A$1:$W$99981,2,0)," - ",VLOOKUP(C673,EstacionReplica!$A$1:$W$99981,3,0)," - ",VLOOKUP(C673,EstacionReplica!$A$1:$W$99981,4,0)),"ID NO EXISTE"))</f>
        <v>H296 - Registro individual - 1</v>
      </c>
      <c r="E673" s="25">
        <v>2022</v>
      </c>
      <c r="F673" s="25">
        <v>8</v>
      </c>
      <c r="G673" s="25">
        <v>9</v>
      </c>
      <c r="H673" s="85">
        <v>0.55972222222222201</v>
      </c>
      <c r="I673" s="25" t="s">
        <v>694</v>
      </c>
      <c r="J673" s="25">
        <v>1</v>
      </c>
      <c r="K673" s="25" t="s">
        <v>668</v>
      </c>
      <c r="L673" s="25" t="s">
        <v>1554</v>
      </c>
      <c r="Z673" s="25" t="s">
        <v>888</v>
      </c>
      <c r="AB673" s="25" t="s">
        <v>664</v>
      </c>
      <c r="AC673" s="25" t="s">
        <v>664</v>
      </c>
      <c r="AD673" s="25">
        <v>0</v>
      </c>
      <c r="AE673" s="25" t="s">
        <v>995</v>
      </c>
      <c r="AF673" s="25">
        <v>-29.974166679126988</v>
      </c>
      <c r="AG673" s="25">
        <v>-70.962310687703095</v>
      </c>
      <c r="AI673" s="25" t="s">
        <v>1629</v>
      </c>
      <c r="AO673" s="25" t="s">
        <v>662</v>
      </c>
      <c r="AR673" s="17" t="s">
        <v>1630</v>
      </c>
      <c r="AS673" s="17" t="s">
        <v>1630</v>
      </c>
    </row>
    <row r="674" spans="1:45">
      <c r="A674" s="25">
        <v>3</v>
      </c>
      <c r="B674" s="25" t="str">
        <f>IF(A674="","",IFERROR(VLOOKUP(A674,Campaña!$A$2:$K$100000,2,0),"ID NO EXISTE"))</f>
        <v>Invierno 2022</v>
      </c>
      <c r="C674" s="25">
        <v>298</v>
      </c>
      <c r="D674" s="25" t="str">
        <f>IF(C674="","",IFERROR(CONCATENATE(VLOOKUP(C674,EstacionReplica!$A$1:$W$99981,2,0)," - ",VLOOKUP(C674,EstacionReplica!$A$1:$W$99981,3,0)," - ",VLOOKUP(C674,EstacionReplica!$A$1:$W$99981,4,0)),"ID NO EXISTE"))</f>
        <v>H298 - Registro individual - 1</v>
      </c>
      <c r="E674" s="25">
        <v>2022</v>
      </c>
      <c r="F674" s="25">
        <v>8</v>
      </c>
      <c r="G674" s="25">
        <v>9</v>
      </c>
      <c r="H674" s="85">
        <v>0.55972222222222201</v>
      </c>
      <c r="I674" s="25" t="s">
        <v>694</v>
      </c>
      <c r="J674" s="25">
        <v>1</v>
      </c>
      <c r="K674" s="25" t="s">
        <v>668</v>
      </c>
      <c r="L674" s="25" t="s">
        <v>1554</v>
      </c>
      <c r="O674" s="25" t="s">
        <v>683</v>
      </c>
      <c r="P674" s="25" t="s">
        <v>844</v>
      </c>
      <c r="Q674" s="25" t="s">
        <v>1603</v>
      </c>
      <c r="R674" s="25" t="s">
        <v>1604</v>
      </c>
      <c r="S674" s="25" t="s">
        <v>1605</v>
      </c>
      <c r="T674" s="25" t="s">
        <v>1566</v>
      </c>
      <c r="V674" s="25" t="s">
        <v>1592</v>
      </c>
      <c r="Z674" s="25" t="s">
        <v>865</v>
      </c>
      <c r="AB674" s="25" t="s">
        <v>664</v>
      </c>
      <c r="AC674" s="25" t="s">
        <v>664</v>
      </c>
      <c r="AD674" s="25">
        <v>1</v>
      </c>
      <c r="AE674" s="25" t="s">
        <v>995</v>
      </c>
      <c r="AF674" s="25">
        <v>-30.043990618899574</v>
      </c>
      <c r="AG674" s="25">
        <v>-70.975953430716459</v>
      </c>
      <c r="AI674" s="25" t="s">
        <v>805</v>
      </c>
      <c r="AO674" s="25" t="s">
        <v>662</v>
      </c>
      <c r="AR674" s="17" t="s">
        <v>1630</v>
      </c>
      <c r="AS674" s="17" t="s">
        <v>1630</v>
      </c>
    </row>
    <row r="675" spans="1:45">
      <c r="A675" s="25">
        <v>3</v>
      </c>
      <c r="B675" s="25" t="str">
        <f>IF(A675="","",IFERROR(VLOOKUP(A675,Campaña!$A$2:$K$100000,2,0),"ID NO EXISTE"))</f>
        <v>Invierno 2022</v>
      </c>
      <c r="C675" s="25">
        <v>300</v>
      </c>
      <c r="D675" s="25" t="str">
        <f>IF(C675="","",IFERROR(CONCATENATE(VLOOKUP(C675,EstacionReplica!$A$1:$W$99981,2,0)," - ",VLOOKUP(C675,EstacionReplica!$A$1:$W$99981,3,0)," - ",VLOOKUP(C675,EstacionReplica!$A$1:$W$99981,4,0)),"ID NO EXISTE"))</f>
        <v>H300 - Registro individual - 1</v>
      </c>
      <c r="E675" s="25">
        <v>2022</v>
      </c>
      <c r="F675" s="25">
        <v>8</v>
      </c>
      <c r="G675" s="25">
        <v>9</v>
      </c>
      <c r="H675" s="85">
        <v>0.55972222222222201</v>
      </c>
      <c r="I675" s="25" t="s">
        <v>694</v>
      </c>
      <c r="J675" s="25">
        <v>1</v>
      </c>
      <c r="K675" s="25" t="s">
        <v>668</v>
      </c>
      <c r="L675" s="25" t="s">
        <v>1554</v>
      </c>
      <c r="O675" s="25" t="s">
        <v>683</v>
      </c>
      <c r="P675" s="25" t="s">
        <v>844</v>
      </c>
      <c r="Q675" s="25" t="s">
        <v>1603</v>
      </c>
      <c r="R675" s="25" t="s">
        <v>1604</v>
      </c>
      <c r="S675" s="25" t="s">
        <v>1605</v>
      </c>
      <c r="T675" s="25" t="s">
        <v>1566</v>
      </c>
      <c r="V675" s="25" t="s">
        <v>1592</v>
      </c>
      <c r="Z675" s="25" t="s">
        <v>865</v>
      </c>
      <c r="AB675" s="25" t="s">
        <v>664</v>
      </c>
      <c r="AC675" s="25" t="s">
        <v>664</v>
      </c>
      <c r="AD675" s="25">
        <v>1</v>
      </c>
      <c r="AE675" s="25" t="s">
        <v>995</v>
      </c>
      <c r="AF675" s="25">
        <v>-30.095777538069846</v>
      </c>
      <c r="AG675" s="25">
        <v>-70.982429932135616</v>
      </c>
      <c r="AI675" s="25" t="s">
        <v>805</v>
      </c>
      <c r="AO675" s="25" t="s">
        <v>662</v>
      </c>
      <c r="AR675" s="17" t="s">
        <v>1630</v>
      </c>
      <c r="AS675" s="17" t="s">
        <v>1630</v>
      </c>
    </row>
    <row r="676" spans="1:45">
      <c r="A676" s="25">
        <v>3</v>
      </c>
      <c r="B676" s="25" t="str">
        <f>IF(A676="","",IFERROR(VLOOKUP(A676,Campaña!$A$2:$K$100000,2,0),"ID NO EXISTE"))</f>
        <v>Invierno 2022</v>
      </c>
      <c r="C676" s="25">
        <v>301</v>
      </c>
      <c r="D676" s="25" t="str">
        <f>IF(C676="","",IFERROR(CONCATENATE(VLOOKUP(C676,EstacionReplica!$A$1:$W$99981,2,0)," - ",VLOOKUP(C676,EstacionReplica!$A$1:$W$99981,3,0)," - ",VLOOKUP(C676,EstacionReplica!$A$1:$W$99981,4,0)),"ID NO EXISTE"))</f>
        <v>H301 - Registro individual - 1</v>
      </c>
      <c r="E676" s="25">
        <v>2022</v>
      </c>
      <c r="F676" s="25">
        <v>8</v>
      </c>
      <c r="G676" s="25">
        <v>9</v>
      </c>
      <c r="H676" s="85">
        <v>0.55972222222222201</v>
      </c>
      <c r="I676" s="25" t="s">
        <v>694</v>
      </c>
      <c r="J676" s="25">
        <v>1</v>
      </c>
      <c r="K676" s="25" t="s">
        <v>668</v>
      </c>
      <c r="L676" s="25" t="s">
        <v>1554</v>
      </c>
      <c r="Z676" s="25" t="s">
        <v>888</v>
      </c>
      <c r="AB676" s="25" t="s">
        <v>664</v>
      </c>
      <c r="AC676" s="25" t="s">
        <v>664</v>
      </c>
      <c r="AD676" s="25">
        <v>0</v>
      </c>
      <c r="AE676" s="25" t="s">
        <v>995</v>
      </c>
      <c r="AF676" s="25">
        <v>-30.133583558343428</v>
      </c>
      <c r="AG676" s="25">
        <v>-70.986880264868333</v>
      </c>
      <c r="AI676" s="25" t="s">
        <v>1629</v>
      </c>
      <c r="AO676" s="25" t="s">
        <v>662</v>
      </c>
      <c r="AR676" s="17" t="s">
        <v>1630</v>
      </c>
      <c r="AS676" s="17" t="s">
        <v>1630</v>
      </c>
    </row>
    <row r="677" spans="1:45">
      <c r="A677" s="25">
        <v>3</v>
      </c>
      <c r="B677" s="25" t="str">
        <f>IF(A677="","",IFERROR(VLOOKUP(A677,Campaña!$A$2:$K$100000,2,0),"ID NO EXISTE"))</f>
        <v>Invierno 2022</v>
      </c>
      <c r="C677" s="25">
        <v>304</v>
      </c>
      <c r="D677" s="25" t="str">
        <f>IF(C677="","",IFERROR(CONCATENATE(VLOOKUP(C677,EstacionReplica!$A$1:$W$99981,2,0)," - ",VLOOKUP(C677,EstacionReplica!$A$1:$W$99981,3,0)," - ",VLOOKUP(C677,EstacionReplica!$A$1:$W$99981,4,0)),"ID NO EXISTE"))</f>
        <v>H304 - Registro individual - 1</v>
      </c>
      <c r="E677" s="25">
        <v>2022</v>
      </c>
      <c r="F677" s="25">
        <v>8</v>
      </c>
      <c r="G677" s="25">
        <v>9</v>
      </c>
      <c r="H677" s="85">
        <v>0.55972222222222201</v>
      </c>
      <c r="I677" s="25" t="s">
        <v>694</v>
      </c>
      <c r="J677" s="25">
        <v>1</v>
      </c>
      <c r="K677" s="25" t="s">
        <v>668</v>
      </c>
      <c r="L677" s="25" t="s">
        <v>1554</v>
      </c>
      <c r="Z677" s="25" t="s">
        <v>888</v>
      </c>
      <c r="AB677" s="25" t="s">
        <v>664</v>
      </c>
      <c r="AC677" s="25" t="s">
        <v>664</v>
      </c>
      <c r="AD677" s="25">
        <v>0</v>
      </c>
      <c r="AE677" s="25" t="s">
        <v>995</v>
      </c>
      <c r="AF677" s="25">
        <v>-30.235793563327803</v>
      </c>
      <c r="AG677" s="25">
        <v>-70.957878001601799</v>
      </c>
      <c r="AI677" s="25" t="s">
        <v>1629</v>
      </c>
      <c r="AO677" s="25" t="s">
        <v>662</v>
      </c>
      <c r="AR677" s="17" t="s">
        <v>1630</v>
      </c>
      <c r="AS677" s="17" t="s">
        <v>1630</v>
      </c>
    </row>
    <row r="678" spans="1:45">
      <c r="A678" s="25">
        <v>3</v>
      </c>
      <c r="B678" s="25" t="str">
        <f>IF(A678="","",IFERROR(VLOOKUP(A678,Campaña!$A$2:$K$100000,2,0),"ID NO EXISTE"))</f>
        <v>Invierno 2022</v>
      </c>
      <c r="C678" s="25">
        <v>305</v>
      </c>
      <c r="D678" s="25" t="str">
        <f>IF(C678="","",IFERROR(CONCATENATE(VLOOKUP(C678,EstacionReplica!$A$1:$W$99981,2,0)," - ",VLOOKUP(C678,EstacionReplica!$A$1:$W$99981,3,0)," - ",VLOOKUP(C678,EstacionReplica!$A$1:$W$99981,4,0)),"ID NO EXISTE"))</f>
        <v>H305 - Registro individual - 1</v>
      </c>
      <c r="E678" s="25">
        <v>2022</v>
      </c>
      <c r="F678" s="25">
        <v>8</v>
      </c>
      <c r="G678" s="25">
        <v>9</v>
      </c>
      <c r="H678" s="85">
        <v>0.55972222222222201</v>
      </c>
      <c r="I678" s="25" t="s">
        <v>694</v>
      </c>
      <c r="J678" s="25">
        <v>1</v>
      </c>
      <c r="K678" s="25" t="s">
        <v>668</v>
      </c>
      <c r="L678" s="25" t="s">
        <v>1554</v>
      </c>
      <c r="Z678" s="25" t="s">
        <v>888</v>
      </c>
      <c r="AB678" s="25" t="s">
        <v>664</v>
      </c>
      <c r="AC678" s="25" t="s">
        <v>664</v>
      </c>
      <c r="AD678" s="25">
        <v>0</v>
      </c>
      <c r="AE678" s="25" t="s">
        <v>995</v>
      </c>
      <c r="AF678" s="25">
        <v>-30.265595511053299</v>
      </c>
      <c r="AG678" s="25">
        <v>-70.957045411884593</v>
      </c>
      <c r="AI678" s="25" t="s">
        <v>1629</v>
      </c>
      <c r="AO678" s="25" t="s">
        <v>662</v>
      </c>
      <c r="AR678" s="17" t="s">
        <v>1630</v>
      </c>
      <c r="AS678" s="17" t="s">
        <v>1630</v>
      </c>
    </row>
    <row r="679" spans="1:45">
      <c r="A679" s="25">
        <v>3</v>
      </c>
      <c r="B679" s="25" t="str">
        <f>IF(A679="","",IFERROR(VLOOKUP(A679,Campaña!$A$2:$K$100000,2,0),"ID NO EXISTE"))</f>
        <v>Invierno 2022</v>
      </c>
      <c r="C679" s="25">
        <v>307</v>
      </c>
      <c r="D679" s="25" t="str">
        <f>IF(C679="","",IFERROR(CONCATENATE(VLOOKUP(C679,EstacionReplica!$A$1:$W$99981,2,0)," - ",VLOOKUP(C679,EstacionReplica!$A$1:$W$99981,3,0)," - ",VLOOKUP(C679,EstacionReplica!$A$1:$W$99981,4,0)),"ID NO EXISTE"))</f>
        <v>H307 - Registro individual - 1</v>
      </c>
      <c r="E679" s="25">
        <v>2022</v>
      </c>
      <c r="F679" s="25">
        <v>8</v>
      </c>
      <c r="G679" s="25">
        <v>9</v>
      </c>
      <c r="H679" s="85">
        <v>0.55972222222222201</v>
      </c>
      <c r="I679" s="25" t="s">
        <v>694</v>
      </c>
      <c r="J679" s="25">
        <v>1</v>
      </c>
      <c r="K679" s="25" t="s">
        <v>668</v>
      </c>
      <c r="L679" s="25" t="s">
        <v>1554</v>
      </c>
      <c r="Z679" s="25" t="s">
        <v>888</v>
      </c>
      <c r="AB679" s="25" t="s">
        <v>664</v>
      </c>
      <c r="AC679" s="25" t="s">
        <v>664</v>
      </c>
      <c r="AD679" s="25">
        <v>0</v>
      </c>
      <c r="AE679" s="25" t="s">
        <v>995</v>
      </c>
      <c r="AF679" s="25">
        <v>-30.3286715965695</v>
      </c>
      <c r="AG679" s="25">
        <v>-70.971652120820181</v>
      </c>
      <c r="AI679" s="25" t="s">
        <v>1629</v>
      </c>
      <c r="AO679" s="25" t="s">
        <v>662</v>
      </c>
      <c r="AR679" s="17" t="s">
        <v>1630</v>
      </c>
      <c r="AS679" s="17" t="s">
        <v>1630</v>
      </c>
    </row>
    <row r="680" spans="1:45">
      <c r="A680" s="25">
        <v>3</v>
      </c>
      <c r="B680" s="25" t="str">
        <f>IF(A680="","",IFERROR(VLOOKUP(A680,Campaña!$A$2:$K$100000,2,0),"ID NO EXISTE"))</f>
        <v>Invierno 2022</v>
      </c>
      <c r="C680" s="25">
        <v>308</v>
      </c>
      <c r="D680" s="25" t="str">
        <f>IF(C680="","",IFERROR(CONCATENATE(VLOOKUP(C680,EstacionReplica!$A$1:$W$99981,2,0)," - ",VLOOKUP(C680,EstacionReplica!$A$1:$W$99981,3,0)," - ",VLOOKUP(C680,EstacionReplica!$A$1:$W$99981,4,0)),"ID NO EXISTE"))</f>
        <v>H308 - Registro individual - 1</v>
      </c>
      <c r="E680" s="25">
        <v>2022</v>
      </c>
      <c r="F680" s="25">
        <v>8</v>
      </c>
      <c r="G680" s="25">
        <v>9</v>
      </c>
      <c r="H680" s="85">
        <v>0.55972222222222201</v>
      </c>
      <c r="I680" s="25" t="s">
        <v>694</v>
      </c>
      <c r="J680" s="25">
        <v>1</v>
      </c>
      <c r="K680" s="25" t="s">
        <v>668</v>
      </c>
      <c r="L680" s="25" t="s">
        <v>1554</v>
      </c>
      <c r="O680" s="25" t="s">
        <v>683</v>
      </c>
      <c r="P680" s="25" t="s">
        <v>844</v>
      </c>
      <c r="Q680" s="25" t="s">
        <v>1603</v>
      </c>
      <c r="R680" s="25" t="s">
        <v>1608</v>
      </c>
      <c r="S680" s="25" t="s">
        <v>1609</v>
      </c>
      <c r="T680" s="25" t="s">
        <v>1558</v>
      </c>
      <c r="V680" s="25" t="s">
        <v>1584</v>
      </c>
      <c r="Z680" s="25" t="s">
        <v>865</v>
      </c>
      <c r="AB680" s="25" t="s">
        <v>664</v>
      </c>
      <c r="AC680" s="25" t="s">
        <v>664</v>
      </c>
      <c r="AD680" s="25">
        <v>1</v>
      </c>
      <c r="AE680" s="25" t="s">
        <v>995</v>
      </c>
      <c r="AF680" s="25">
        <v>-30.344738137413632</v>
      </c>
      <c r="AG680" s="25">
        <v>-70.975885145067025</v>
      </c>
      <c r="AI680" s="25" t="s">
        <v>805</v>
      </c>
      <c r="AO680" s="25" t="s">
        <v>662</v>
      </c>
      <c r="AR680" s="17" t="s">
        <v>1630</v>
      </c>
      <c r="AS680" s="17" t="s">
        <v>1630</v>
      </c>
    </row>
    <row r="681" spans="1:45">
      <c r="A681" s="25">
        <v>3</v>
      </c>
      <c r="B681" s="25" t="str">
        <f>IF(A681="","",IFERROR(VLOOKUP(A681,Campaña!$A$2:$K$100000,2,0),"ID NO EXISTE"))</f>
        <v>Invierno 2022</v>
      </c>
      <c r="C681" s="25">
        <v>309</v>
      </c>
      <c r="D681" s="25" t="str">
        <f>IF(C681="","",IFERROR(CONCATENATE(VLOOKUP(C681,EstacionReplica!$A$1:$W$99981,2,0)," - ",VLOOKUP(C681,EstacionReplica!$A$1:$W$99981,3,0)," - ",VLOOKUP(C681,EstacionReplica!$A$1:$W$99981,4,0)),"ID NO EXISTE"))</f>
        <v>H309 - Registro individual - 1</v>
      </c>
      <c r="E681" s="25">
        <v>2022</v>
      </c>
      <c r="F681" s="25">
        <v>8</v>
      </c>
      <c r="G681" s="25">
        <v>9</v>
      </c>
      <c r="H681" s="85">
        <v>0.55972222222222201</v>
      </c>
      <c r="I681" s="25" t="s">
        <v>694</v>
      </c>
      <c r="J681" s="25">
        <v>1</v>
      </c>
      <c r="K681" s="25" t="s">
        <v>668</v>
      </c>
      <c r="L681" s="25" t="s">
        <v>1554</v>
      </c>
      <c r="Z681" s="25" t="s">
        <v>888</v>
      </c>
      <c r="AB681" s="25" t="s">
        <v>664</v>
      </c>
      <c r="AC681" s="25" t="s">
        <v>664</v>
      </c>
      <c r="AD681" s="25">
        <v>0</v>
      </c>
      <c r="AE681" s="25" t="s">
        <v>995</v>
      </c>
      <c r="AF681" s="25">
        <v>-30.364582838713147</v>
      </c>
      <c r="AG681" s="25">
        <v>-70.980820057027472</v>
      </c>
      <c r="AI681" s="25" t="s">
        <v>1629</v>
      </c>
      <c r="AO681" s="25" t="s">
        <v>662</v>
      </c>
      <c r="AR681" s="17" t="s">
        <v>1630</v>
      </c>
      <c r="AS681" s="17" t="s">
        <v>1630</v>
      </c>
    </row>
    <row r="682" spans="1:45">
      <c r="A682" s="25">
        <v>3</v>
      </c>
      <c r="B682" s="25" t="str">
        <f>IF(A682="","",IFERROR(VLOOKUP(A682,Campaña!$A$2:$K$100000,2,0),"ID NO EXISTE"))</f>
        <v>Invierno 2022</v>
      </c>
      <c r="C682" s="25">
        <v>310</v>
      </c>
      <c r="D682" s="25" t="str">
        <f>IF(C682="","",IFERROR(CONCATENATE(VLOOKUP(C682,EstacionReplica!$A$1:$W$99981,2,0)," - ",VLOOKUP(C682,EstacionReplica!$A$1:$W$99981,3,0)," - ",VLOOKUP(C682,EstacionReplica!$A$1:$W$99981,4,0)),"ID NO EXISTE"))</f>
        <v>H310 - Registro individual - 1</v>
      </c>
      <c r="E682" s="25">
        <v>2022</v>
      </c>
      <c r="F682" s="25">
        <v>8</v>
      </c>
      <c r="G682" s="25">
        <v>9</v>
      </c>
      <c r="H682" s="85">
        <v>0.55972222222222201</v>
      </c>
      <c r="I682" s="25" t="s">
        <v>694</v>
      </c>
      <c r="J682" s="25">
        <v>1</v>
      </c>
      <c r="K682" s="25" t="s">
        <v>668</v>
      </c>
      <c r="L682" s="25" t="s">
        <v>1554</v>
      </c>
      <c r="Z682" s="25" t="s">
        <v>888</v>
      </c>
      <c r="AB682" s="25" t="s">
        <v>664</v>
      </c>
      <c r="AC682" s="25" t="s">
        <v>664</v>
      </c>
      <c r="AD682" s="25">
        <v>0</v>
      </c>
      <c r="AE682" s="25" t="s">
        <v>995</v>
      </c>
      <c r="AF682" s="25">
        <v>-30.373921736969216</v>
      </c>
      <c r="AG682" s="25">
        <v>-70.98486845135092</v>
      </c>
      <c r="AI682" s="25" t="s">
        <v>1629</v>
      </c>
      <c r="AO682" s="25" t="s">
        <v>662</v>
      </c>
      <c r="AR682" s="17" t="s">
        <v>1630</v>
      </c>
      <c r="AS682" s="17" t="s">
        <v>1630</v>
      </c>
    </row>
    <row r="683" spans="1:45">
      <c r="A683" s="25">
        <v>3</v>
      </c>
      <c r="B683" s="25" t="str">
        <f>IF(A683="","",IFERROR(VLOOKUP(A683,Campaña!$A$2:$K$100000,2,0),"ID NO EXISTE"))</f>
        <v>Invierno 2022</v>
      </c>
      <c r="C683" s="25">
        <v>314</v>
      </c>
      <c r="D683" s="25" t="str">
        <f>IF(C683="","",IFERROR(CONCATENATE(VLOOKUP(C683,EstacionReplica!$A$1:$W$99981,2,0)," - ",VLOOKUP(C683,EstacionReplica!$A$1:$W$99981,3,0)," - ",VLOOKUP(C683,EstacionReplica!$A$1:$W$99981,4,0)),"ID NO EXISTE"))</f>
        <v>H314 - Registro individual - 1</v>
      </c>
      <c r="E683" s="25">
        <v>2022</v>
      </c>
      <c r="F683" s="25">
        <v>8</v>
      </c>
      <c r="G683" s="25">
        <v>9</v>
      </c>
      <c r="H683" s="85">
        <v>0.55972222222222201</v>
      </c>
      <c r="I683" s="25" t="s">
        <v>694</v>
      </c>
      <c r="J683" s="25">
        <v>1</v>
      </c>
      <c r="K683" s="25" t="s">
        <v>668</v>
      </c>
      <c r="L683" s="25" t="s">
        <v>1554</v>
      </c>
      <c r="Z683" s="25" t="s">
        <v>888</v>
      </c>
      <c r="AB683" s="25" t="s">
        <v>664</v>
      </c>
      <c r="AC683" s="25" t="s">
        <v>664</v>
      </c>
      <c r="AD683" s="25">
        <v>0</v>
      </c>
      <c r="AE683" s="25" t="s">
        <v>995</v>
      </c>
      <c r="AF683" s="25">
        <v>-30.423386699295413</v>
      </c>
      <c r="AG683" s="25">
        <v>-70.975313912637432</v>
      </c>
      <c r="AI683" s="25" t="s">
        <v>1629</v>
      </c>
      <c r="AO683" s="25" t="s">
        <v>662</v>
      </c>
      <c r="AR683" s="17" t="s">
        <v>1630</v>
      </c>
      <c r="AS683" s="17" t="s">
        <v>1630</v>
      </c>
    </row>
    <row r="684" spans="1:45">
      <c r="A684" s="25">
        <v>3</v>
      </c>
      <c r="B684" s="25" t="str">
        <f>IF(A684="","",IFERROR(VLOOKUP(A684,Campaña!$A$2:$K$100000,2,0),"ID NO EXISTE"))</f>
        <v>Invierno 2022</v>
      </c>
      <c r="C684" s="25">
        <v>315</v>
      </c>
      <c r="D684" s="25" t="str">
        <f>IF(C684="","",IFERROR(CONCATENATE(VLOOKUP(C684,EstacionReplica!$A$1:$W$99981,2,0)," - ",VLOOKUP(C684,EstacionReplica!$A$1:$W$99981,3,0)," - ",VLOOKUP(C684,EstacionReplica!$A$1:$W$99981,4,0)),"ID NO EXISTE"))</f>
        <v>H315 - Registro individual - 1</v>
      </c>
      <c r="E684" s="25">
        <v>2022</v>
      </c>
      <c r="F684" s="25">
        <v>8</v>
      </c>
      <c r="G684" s="25">
        <v>9</v>
      </c>
      <c r="H684" s="85">
        <v>0.55972222222222201</v>
      </c>
      <c r="I684" s="25" t="s">
        <v>694</v>
      </c>
      <c r="J684" s="25">
        <v>1</v>
      </c>
      <c r="K684" s="25" t="s">
        <v>668</v>
      </c>
      <c r="L684" s="25" t="s">
        <v>1554</v>
      </c>
      <c r="Z684" s="25" t="s">
        <v>888</v>
      </c>
      <c r="AB684" s="25" t="s">
        <v>664</v>
      </c>
      <c r="AC684" s="25" t="s">
        <v>664</v>
      </c>
      <c r="AD684" s="25">
        <v>0</v>
      </c>
      <c r="AE684" s="25" t="s">
        <v>995</v>
      </c>
      <c r="AF684" s="25">
        <v>-30.432391941618121</v>
      </c>
      <c r="AG684" s="25">
        <v>-70.976380346042774</v>
      </c>
      <c r="AI684" s="25" t="s">
        <v>1629</v>
      </c>
      <c r="AO684" s="25" t="s">
        <v>662</v>
      </c>
      <c r="AR684" s="17" t="s">
        <v>1630</v>
      </c>
      <c r="AS684" s="17" t="s">
        <v>1630</v>
      </c>
    </row>
    <row r="685" spans="1:45">
      <c r="A685" s="25">
        <v>3</v>
      </c>
      <c r="B685" s="25" t="str">
        <f>IF(A685="","",IFERROR(VLOOKUP(A685,Campaña!$A$2:$K$100000,2,0),"ID NO EXISTE"))</f>
        <v>Invierno 2022</v>
      </c>
      <c r="C685" s="25">
        <v>318</v>
      </c>
      <c r="D685" s="25" t="str">
        <f>IF(C685="","",IFERROR(CONCATENATE(VLOOKUP(C685,EstacionReplica!$A$1:$W$99981,2,0)," - ",VLOOKUP(C685,EstacionReplica!$A$1:$W$99981,3,0)," - ",VLOOKUP(C685,EstacionReplica!$A$1:$W$99981,4,0)),"ID NO EXISTE"))</f>
        <v>H318 - Registro individual - 1</v>
      </c>
      <c r="E685" s="25">
        <v>2022</v>
      </c>
      <c r="F685" s="25">
        <v>8</v>
      </c>
      <c r="G685" s="25">
        <v>9</v>
      </c>
      <c r="H685" s="85">
        <v>0.55972222222222201</v>
      </c>
      <c r="I685" s="25" t="s">
        <v>694</v>
      </c>
      <c r="J685" s="25">
        <v>1</v>
      </c>
      <c r="K685" s="25" t="s">
        <v>668</v>
      </c>
      <c r="L685" s="25" t="s">
        <v>1554</v>
      </c>
      <c r="Z685" s="25" t="s">
        <v>888</v>
      </c>
      <c r="AB685" s="25" t="s">
        <v>664</v>
      </c>
      <c r="AC685" s="25" t="s">
        <v>664</v>
      </c>
      <c r="AD685" s="25">
        <v>0</v>
      </c>
      <c r="AE685" s="25" t="s">
        <v>995</v>
      </c>
      <c r="AF685" s="25">
        <v>-30.468782734864792</v>
      </c>
      <c r="AG685" s="25">
        <v>-70.975875720026565</v>
      </c>
      <c r="AI685" s="25" t="s">
        <v>1629</v>
      </c>
      <c r="AO685" s="25" t="s">
        <v>662</v>
      </c>
      <c r="AR685" s="17" t="s">
        <v>1630</v>
      </c>
      <c r="AS685" s="17" t="s">
        <v>1630</v>
      </c>
    </row>
    <row r="686" spans="1:45">
      <c r="A686" s="25">
        <v>3</v>
      </c>
      <c r="B686" s="25" t="str">
        <f>IF(A686="","",IFERROR(VLOOKUP(A686,Campaña!$A$2:$K$100000,2,0),"ID NO EXISTE"))</f>
        <v>Invierno 2022</v>
      </c>
      <c r="C686" s="25">
        <v>319</v>
      </c>
      <c r="D686" s="25" t="str">
        <f>IF(C686="","",IFERROR(CONCATENATE(VLOOKUP(C686,EstacionReplica!$A$1:$W$99981,2,0)," - ",VLOOKUP(C686,EstacionReplica!$A$1:$W$99981,3,0)," - ",VLOOKUP(C686,EstacionReplica!$A$1:$W$99981,4,0)),"ID NO EXISTE"))</f>
        <v>H319 - Registro individual - 1</v>
      </c>
      <c r="E686" s="25">
        <v>2022</v>
      </c>
      <c r="F686" s="25">
        <v>8</v>
      </c>
      <c r="G686" s="25">
        <v>9</v>
      </c>
      <c r="H686" s="85">
        <v>0.55972222222222201</v>
      </c>
      <c r="I686" s="25" t="s">
        <v>694</v>
      </c>
      <c r="J686" s="25">
        <v>1</v>
      </c>
      <c r="K686" s="25" t="s">
        <v>668</v>
      </c>
      <c r="L686" s="25" t="s">
        <v>1554</v>
      </c>
      <c r="Z686" s="25" t="s">
        <v>888</v>
      </c>
      <c r="AB686" s="25" t="s">
        <v>664</v>
      </c>
      <c r="AC686" s="25" t="s">
        <v>664</v>
      </c>
      <c r="AD686" s="25">
        <v>0</v>
      </c>
      <c r="AE686" s="25" t="s">
        <v>995</v>
      </c>
      <c r="AF686" s="25">
        <v>-30.482009273312791</v>
      </c>
      <c r="AG686" s="25">
        <v>-70.97460135316021</v>
      </c>
      <c r="AI686" s="25" t="s">
        <v>1629</v>
      </c>
      <c r="AO686" s="25" t="s">
        <v>662</v>
      </c>
      <c r="AR686" s="17" t="s">
        <v>1630</v>
      </c>
      <c r="AS686" s="17" t="s">
        <v>1630</v>
      </c>
    </row>
    <row r="687" spans="1:45">
      <c r="A687" s="25">
        <v>3</v>
      </c>
      <c r="B687" s="25" t="str">
        <f>IF(A687="","",IFERROR(VLOOKUP(A687,Campaña!$A$2:$K$100000,2,0),"ID NO EXISTE"))</f>
        <v>Invierno 2022</v>
      </c>
      <c r="C687" s="25">
        <v>324</v>
      </c>
      <c r="D687" s="25" t="str">
        <f>IF(C687="","",IFERROR(CONCATENATE(VLOOKUP(C687,EstacionReplica!$A$1:$W$99981,2,0)," - ",VLOOKUP(C687,EstacionReplica!$A$1:$W$99981,3,0)," - ",VLOOKUP(C687,EstacionReplica!$A$1:$W$99981,4,0)),"ID NO EXISTE"))</f>
        <v>H324 - Registro individual - 1</v>
      </c>
      <c r="E687" s="25">
        <v>2022</v>
      </c>
      <c r="F687" s="25">
        <v>8</v>
      </c>
      <c r="G687" s="25">
        <v>9</v>
      </c>
      <c r="H687" s="85">
        <v>0.55972222222222201</v>
      </c>
      <c r="I687" s="25" t="s">
        <v>694</v>
      </c>
      <c r="J687" s="25">
        <v>1</v>
      </c>
      <c r="K687" s="25" t="s">
        <v>668</v>
      </c>
      <c r="L687" s="25" t="s">
        <v>1554</v>
      </c>
      <c r="O687" s="25" t="s">
        <v>683</v>
      </c>
      <c r="P687" s="25" t="s">
        <v>844</v>
      </c>
      <c r="Q687" s="25" t="s">
        <v>1603</v>
      </c>
      <c r="R687" s="25" t="s">
        <v>1604</v>
      </c>
      <c r="S687" s="25" t="s">
        <v>1615</v>
      </c>
      <c r="T687" s="25" t="s">
        <v>1567</v>
      </c>
      <c r="Z687" s="25" t="s">
        <v>865</v>
      </c>
      <c r="AB687" s="25" t="s">
        <v>664</v>
      </c>
      <c r="AC687" s="25" t="s">
        <v>664</v>
      </c>
      <c r="AD687" s="25">
        <v>1</v>
      </c>
      <c r="AE687" s="25" t="s">
        <v>995</v>
      </c>
      <c r="AF687" s="25">
        <v>-30.689016755498045</v>
      </c>
      <c r="AG687" s="25">
        <v>-71.0765033156475</v>
      </c>
      <c r="AI687" s="25" t="s">
        <v>805</v>
      </c>
      <c r="AO687" s="25" t="s">
        <v>662</v>
      </c>
      <c r="AR687" s="17" t="s">
        <v>1630</v>
      </c>
      <c r="AS687" s="17" t="s">
        <v>1630</v>
      </c>
    </row>
    <row r="688" spans="1:45">
      <c r="A688" s="25">
        <v>3</v>
      </c>
      <c r="B688" s="25" t="str">
        <f>IF(A688="","",IFERROR(VLOOKUP(A688,Campaña!$A$2:$K$100000,2,0),"ID NO EXISTE"))</f>
        <v>Invierno 2022</v>
      </c>
      <c r="C688" s="25">
        <v>325</v>
      </c>
      <c r="D688" s="25" t="str">
        <f>IF(C688="","",IFERROR(CONCATENATE(VLOOKUP(C688,EstacionReplica!$A$1:$W$99981,2,0)," - ",VLOOKUP(C688,EstacionReplica!$A$1:$W$99981,3,0)," - ",VLOOKUP(C688,EstacionReplica!$A$1:$W$99981,4,0)),"ID NO EXISTE"))</f>
        <v>H325 - Registro individual - 1</v>
      </c>
      <c r="E688" s="25">
        <v>2022</v>
      </c>
      <c r="F688" s="25">
        <v>8</v>
      </c>
      <c r="G688" s="25">
        <v>9</v>
      </c>
      <c r="H688" s="85">
        <v>0.55972222222222201</v>
      </c>
      <c r="I688" s="25" t="s">
        <v>694</v>
      </c>
      <c r="J688" s="25">
        <v>1</v>
      </c>
      <c r="K688" s="25" t="s">
        <v>668</v>
      </c>
      <c r="L688" s="25" t="s">
        <v>1554</v>
      </c>
      <c r="O688" s="25" t="s">
        <v>683</v>
      </c>
      <c r="P688" s="25" t="s">
        <v>844</v>
      </c>
      <c r="Q688" s="25" t="s">
        <v>1603</v>
      </c>
      <c r="R688" s="25" t="s">
        <v>1604</v>
      </c>
      <c r="S688" s="25" t="s">
        <v>1612</v>
      </c>
      <c r="T688" s="25" t="s">
        <v>1561</v>
      </c>
      <c r="V688" s="25" t="s">
        <v>1586</v>
      </c>
      <c r="Z688" s="25" t="s">
        <v>865</v>
      </c>
      <c r="AB688" s="25" t="s">
        <v>664</v>
      </c>
      <c r="AC688" s="25" t="s">
        <v>664</v>
      </c>
      <c r="AD688" s="25">
        <v>1</v>
      </c>
      <c r="AE688" s="25" t="s">
        <v>995</v>
      </c>
      <c r="AF688" s="25">
        <v>-30.700967493309122</v>
      </c>
      <c r="AG688" s="25">
        <v>-71.081122857070326</v>
      </c>
      <c r="AI688" s="25" t="s">
        <v>805</v>
      </c>
      <c r="AO688" s="25" t="s">
        <v>662</v>
      </c>
      <c r="AR688" s="17" t="s">
        <v>1630</v>
      </c>
      <c r="AS688" s="17" t="s">
        <v>1630</v>
      </c>
    </row>
    <row r="689" spans="1:45">
      <c r="A689" s="25">
        <v>3</v>
      </c>
      <c r="B689" s="25" t="str">
        <f>IF(A689="","",IFERROR(VLOOKUP(A689,Campaña!$A$2:$K$100000,2,0),"ID NO EXISTE"))</f>
        <v>Invierno 2022</v>
      </c>
      <c r="C689" s="25">
        <v>326</v>
      </c>
      <c r="D689" s="25" t="str">
        <f>IF(C689="","",IFERROR(CONCATENATE(VLOOKUP(C689,EstacionReplica!$A$1:$W$99981,2,0)," - ",VLOOKUP(C689,EstacionReplica!$A$1:$W$99981,3,0)," - ",VLOOKUP(C689,EstacionReplica!$A$1:$W$99981,4,0)),"ID NO EXISTE"))</f>
        <v>H326 - Registro individual - 1</v>
      </c>
      <c r="E689" s="25">
        <v>2022</v>
      </c>
      <c r="F689" s="25">
        <v>8</v>
      </c>
      <c r="G689" s="25">
        <v>9</v>
      </c>
      <c r="H689" s="85">
        <v>0.55972222222222201</v>
      </c>
      <c r="I689" s="25" t="s">
        <v>694</v>
      </c>
      <c r="J689" s="25">
        <v>1</v>
      </c>
      <c r="K689" s="25" t="s">
        <v>668</v>
      </c>
      <c r="L689" s="25" t="s">
        <v>1554</v>
      </c>
      <c r="O689" s="25" t="s">
        <v>683</v>
      </c>
      <c r="P689" s="25" t="s">
        <v>844</v>
      </c>
      <c r="Q689" s="25" t="s">
        <v>1603</v>
      </c>
      <c r="R689" s="25" t="s">
        <v>1604</v>
      </c>
      <c r="S689" s="25" t="s">
        <v>1607</v>
      </c>
      <c r="T689" s="25" t="s">
        <v>1559</v>
      </c>
      <c r="V689" s="25" t="s">
        <v>1583</v>
      </c>
      <c r="Z689" s="25" t="s">
        <v>865</v>
      </c>
      <c r="AB689" s="25" t="s">
        <v>664</v>
      </c>
      <c r="AC689" s="25" t="s">
        <v>664</v>
      </c>
      <c r="AD689" s="25">
        <v>1</v>
      </c>
      <c r="AE689" s="25" t="s">
        <v>995</v>
      </c>
      <c r="AF689" s="25">
        <v>-30.710522827123452</v>
      </c>
      <c r="AG689" s="25">
        <v>-71.091079185770695</v>
      </c>
      <c r="AI689" s="25" t="s">
        <v>805</v>
      </c>
      <c r="AO689" s="25" t="s">
        <v>662</v>
      </c>
      <c r="AR689" s="17" t="s">
        <v>1630</v>
      </c>
      <c r="AS689" s="17" t="s">
        <v>1630</v>
      </c>
    </row>
    <row r="690" spans="1:45">
      <c r="A690" s="25">
        <v>3</v>
      </c>
      <c r="B690" s="25" t="str">
        <f>IF(A690="","",IFERROR(VLOOKUP(A690,Campaña!$A$2:$K$100000,2,0),"ID NO EXISTE"))</f>
        <v>Invierno 2022</v>
      </c>
      <c r="C690" s="25">
        <v>331</v>
      </c>
      <c r="D690" s="25" t="str">
        <f>IF(C690="","",IFERROR(CONCATENATE(VLOOKUP(C690,EstacionReplica!$A$1:$W$99981,2,0)," - ",VLOOKUP(C690,EstacionReplica!$A$1:$W$99981,3,0)," - ",VLOOKUP(C690,EstacionReplica!$A$1:$W$99981,4,0)),"ID NO EXISTE"))</f>
        <v>H331 - Registro individual - 1</v>
      </c>
      <c r="E690" s="25">
        <v>2022</v>
      </c>
      <c r="F690" s="25">
        <v>8</v>
      </c>
      <c r="G690" s="25">
        <v>9</v>
      </c>
      <c r="H690" s="85">
        <v>0.55972222222222201</v>
      </c>
      <c r="I690" s="25" t="s">
        <v>694</v>
      </c>
      <c r="J690" s="25">
        <v>1</v>
      </c>
      <c r="K690" s="25" t="s">
        <v>668</v>
      </c>
      <c r="L690" s="25" t="s">
        <v>1554</v>
      </c>
      <c r="O690" s="25" t="s">
        <v>683</v>
      </c>
      <c r="P690" s="25" t="s">
        <v>844</v>
      </c>
      <c r="Q690" s="25" t="s">
        <v>1603</v>
      </c>
      <c r="R690" s="25" t="s">
        <v>1604</v>
      </c>
      <c r="S690" s="25" t="s">
        <v>1605</v>
      </c>
      <c r="T690" s="25" t="s">
        <v>1565</v>
      </c>
      <c r="Z690" s="25" t="s">
        <v>865</v>
      </c>
      <c r="AB690" s="25" t="s">
        <v>664</v>
      </c>
      <c r="AC690" s="25" t="s">
        <v>664</v>
      </c>
      <c r="AD690" s="25">
        <v>1</v>
      </c>
      <c r="AE690" s="25" t="s">
        <v>995</v>
      </c>
      <c r="AF690" s="25">
        <v>-30.789175659100305</v>
      </c>
      <c r="AG690" s="25">
        <v>-71.137980549181009</v>
      </c>
      <c r="AI690" s="25" t="s">
        <v>805</v>
      </c>
      <c r="AO690" s="25" t="s">
        <v>662</v>
      </c>
      <c r="AR690" s="17" t="s">
        <v>1630</v>
      </c>
      <c r="AS690" s="17" t="s">
        <v>1630</v>
      </c>
    </row>
    <row r="691" spans="1:45">
      <c r="A691" s="25">
        <v>3</v>
      </c>
      <c r="B691" s="25" t="str">
        <f>IF(A691="","",IFERROR(VLOOKUP(A691,Campaña!$A$2:$K$100000,2,0),"ID NO EXISTE"))</f>
        <v>Invierno 2022</v>
      </c>
      <c r="C691" s="25">
        <v>332</v>
      </c>
      <c r="D691" s="25" t="str">
        <f>IF(C691="","",IFERROR(CONCATENATE(VLOOKUP(C691,EstacionReplica!$A$1:$W$99981,2,0)," - ",VLOOKUP(C691,EstacionReplica!$A$1:$W$99981,3,0)," - ",VLOOKUP(C691,EstacionReplica!$A$1:$W$99981,4,0)),"ID NO EXISTE"))</f>
        <v>H332 - Registro individual - 1</v>
      </c>
      <c r="E691" s="25">
        <v>2022</v>
      </c>
      <c r="F691" s="25">
        <v>8</v>
      </c>
      <c r="G691" s="25">
        <v>9</v>
      </c>
      <c r="H691" s="85">
        <v>0.55972222222222201</v>
      </c>
      <c r="I691" s="25" t="s">
        <v>694</v>
      </c>
      <c r="J691" s="25">
        <v>1</v>
      </c>
      <c r="K691" s="25" t="s">
        <v>668</v>
      </c>
      <c r="L691" s="25" t="s">
        <v>1554</v>
      </c>
      <c r="O691" s="25" t="s">
        <v>683</v>
      </c>
      <c r="P691" s="25" t="s">
        <v>843</v>
      </c>
      <c r="Q691" s="25" t="s">
        <v>1616</v>
      </c>
      <c r="R691" s="25" t="s">
        <v>1617</v>
      </c>
      <c r="S691" s="25" t="s">
        <v>1618</v>
      </c>
      <c r="T691" s="25" t="s">
        <v>1568</v>
      </c>
      <c r="Z691" s="25" t="s">
        <v>865</v>
      </c>
      <c r="AB691" s="25" t="s">
        <v>664</v>
      </c>
      <c r="AC691" s="25" t="s">
        <v>664</v>
      </c>
      <c r="AD691" s="25">
        <v>1</v>
      </c>
      <c r="AE691" s="25" t="s">
        <v>995</v>
      </c>
      <c r="AF691" s="25">
        <v>-30.808392569782402</v>
      </c>
      <c r="AG691" s="25">
        <v>-71.138876395048769</v>
      </c>
      <c r="AI691" s="25" t="s">
        <v>805</v>
      </c>
      <c r="AO691" s="25" t="s">
        <v>662</v>
      </c>
      <c r="AR691" s="17" t="s">
        <v>1630</v>
      </c>
      <c r="AS691" s="17" t="s">
        <v>1630</v>
      </c>
    </row>
    <row r="692" spans="1:45">
      <c r="A692" s="25">
        <v>3</v>
      </c>
      <c r="B692" s="25" t="str">
        <f>IF(A692="","",IFERROR(VLOOKUP(A692,Campaña!$A$2:$K$100000,2,0),"ID NO EXISTE"))</f>
        <v>Invierno 2022</v>
      </c>
      <c r="C692" s="25">
        <v>333</v>
      </c>
      <c r="D692" s="25" t="str">
        <f>IF(C692="","",IFERROR(CONCATENATE(VLOOKUP(C692,EstacionReplica!$A$1:$W$99981,2,0)," - ",VLOOKUP(C692,EstacionReplica!$A$1:$W$99981,3,0)," - ",VLOOKUP(C692,EstacionReplica!$A$1:$W$99981,4,0)),"ID NO EXISTE"))</f>
        <v>H333 - Registro individual - 1</v>
      </c>
      <c r="E692" s="25">
        <v>2022</v>
      </c>
      <c r="F692" s="25">
        <v>8</v>
      </c>
      <c r="G692" s="25">
        <v>9</v>
      </c>
      <c r="H692" s="85">
        <v>0.55972222222222201</v>
      </c>
      <c r="I692" s="25" t="s">
        <v>694</v>
      </c>
      <c r="J692" s="25">
        <v>1</v>
      </c>
      <c r="K692" s="25" t="s">
        <v>668</v>
      </c>
      <c r="L692" s="25" t="s">
        <v>1554</v>
      </c>
      <c r="Z692" s="25" t="s">
        <v>888</v>
      </c>
      <c r="AB692" s="25" t="s">
        <v>664</v>
      </c>
      <c r="AC692" s="25" t="s">
        <v>664</v>
      </c>
      <c r="AD692" s="25">
        <v>0</v>
      </c>
      <c r="AE692" s="25" t="s">
        <v>995</v>
      </c>
      <c r="AF692" s="25">
        <v>-30.876716199579977</v>
      </c>
      <c r="AG692" s="25">
        <v>-71.163662111774741</v>
      </c>
      <c r="AI692" s="25" t="s">
        <v>1629</v>
      </c>
      <c r="AO692" s="25" t="s">
        <v>662</v>
      </c>
      <c r="AR692" s="17" t="s">
        <v>1630</v>
      </c>
      <c r="AS692" s="17" t="s">
        <v>1630</v>
      </c>
    </row>
    <row r="693" spans="1:45">
      <c r="A693" s="25">
        <v>3</v>
      </c>
      <c r="B693" s="25" t="str">
        <f>IF(A693="","",IFERROR(VLOOKUP(A693,Campaña!$A$2:$K$100000,2,0),"ID NO EXISTE"))</f>
        <v>Invierno 2022</v>
      </c>
      <c r="C693" s="25">
        <v>334</v>
      </c>
      <c r="D693" s="25" t="str">
        <f>IF(C693="","",IFERROR(CONCATENATE(VLOOKUP(C693,EstacionReplica!$A$1:$W$99981,2,0)," - ",VLOOKUP(C693,EstacionReplica!$A$1:$W$99981,3,0)," - ",VLOOKUP(C693,EstacionReplica!$A$1:$W$99981,4,0)),"ID NO EXISTE"))</f>
        <v>H334 - Registro individual - 1</v>
      </c>
      <c r="E693" s="25">
        <v>2022</v>
      </c>
      <c r="F693" s="25">
        <v>8</v>
      </c>
      <c r="G693" s="25">
        <v>9</v>
      </c>
      <c r="H693" s="85">
        <v>0.55972222222222201</v>
      </c>
      <c r="I693" s="25" t="s">
        <v>694</v>
      </c>
      <c r="J693" s="25">
        <v>1</v>
      </c>
      <c r="K693" s="25" t="s">
        <v>668</v>
      </c>
      <c r="L693" s="25" t="s">
        <v>1554</v>
      </c>
      <c r="Z693" s="25" t="s">
        <v>888</v>
      </c>
      <c r="AB693" s="25" t="s">
        <v>664</v>
      </c>
      <c r="AC693" s="25" t="s">
        <v>664</v>
      </c>
      <c r="AD693" s="25">
        <v>0</v>
      </c>
      <c r="AE693" s="25" t="s">
        <v>995</v>
      </c>
      <c r="AF693" s="25">
        <v>-30.905434818890999</v>
      </c>
      <c r="AG693" s="25">
        <v>-71.179361578720247</v>
      </c>
      <c r="AI693" s="25" t="s">
        <v>1629</v>
      </c>
      <c r="AO693" s="25" t="s">
        <v>662</v>
      </c>
      <c r="AR693" s="17" t="s">
        <v>1630</v>
      </c>
      <c r="AS693" s="17" t="s">
        <v>1630</v>
      </c>
    </row>
    <row r="694" spans="1:45">
      <c r="A694" s="25">
        <v>3</v>
      </c>
      <c r="B694" s="25" t="str">
        <f>IF(A694="","",IFERROR(VLOOKUP(A694,Campaña!$A$2:$K$100000,2,0),"ID NO EXISTE"))</f>
        <v>Invierno 2022</v>
      </c>
      <c r="C694" s="25">
        <v>335</v>
      </c>
      <c r="D694" s="25" t="str">
        <f>IF(C694="","",IFERROR(CONCATENATE(VLOOKUP(C694,EstacionReplica!$A$1:$W$99981,2,0)," - ",VLOOKUP(C694,EstacionReplica!$A$1:$W$99981,3,0)," - ",VLOOKUP(C694,EstacionReplica!$A$1:$W$99981,4,0)),"ID NO EXISTE"))</f>
        <v>H335 - Registro individual - 1</v>
      </c>
      <c r="E694" s="25">
        <v>2022</v>
      </c>
      <c r="F694" s="25">
        <v>8</v>
      </c>
      <c r="G694" s="25">
        <v>9</v>
      </c>
      <c r="H694" s="85">
        <v>0.55972222222222201</v>
      </c>
      <c r="I694" s="25" t="s">
        <v>694</v>
      </c>
      <c r="J694" s="25">
        <v>1</v>
      </c>
      <c r="K694" s="25" t="s">
        <v>668</v>
      </c>
      <c r="L694" s="25" t="s">
        <v>1554</v>
      </c>
      <c r="O694" s="25" t="s">
        <v>683</v>
      </c>
      <c r="P694" s="25" t="s">
        <v>844</v>
      </c>
      <c r="Q694" s="25" t="s">
        <v>1603</v>
      </c>
      <c r="R694" s="25" t="s">
        <v>1604</v>
      </c>
      <c r="S694" s="25" t="s">
        <v>1619</v>
      </c>
      <c r="T694" s="25" t="s">
        <v>1569</v>
      </c>
      <c r="V694" s="25" t="s">
        <v>1593</v>
      </c>
      <c r="Z694" s="25" t="s">
        <v>865</v>
      </c>
      <c r="AB694" s="25" t="s">
        <v>664</v>
      </c>
      <c r="AC694" s="25" t="s">
        <v>664</v>
      </c>
      <c r="AD694" s="25">
        <v>1</v>
      </c>
      <c r="AE694" s="25" t="s">
        <v>995</v>
      </c>
      <c r="AF694" s="25">
        <v>-30.938262328983004</v>
      </c>
      <c r="AG694" s="25">
        <v>-71.169003382652946</v>
      </c>
      <c r="AI694" s="25" t="s">
        <v>805</v>
      </c>
      <c r="AO694" s="25" t="s">
        <v>662</v>
      </c>
      <c r="AR694" s="17" t="s">
        <v>1630</v>
      </c>
      <c r="AS694" s="17" t="s">
        <v>1630</v>
      </c>
    </row>
    <row r="695" spans="1:45">
      <c r="A695" s="25">
        <v>3</v>
      </c>
      <c r="B695" s="25" t="str">
        <f>IF(A695="","",IFERROR(VLOOKUP(A695,Campaña!$A$2:$K$100000,2,0),"ID NO EXISTE"))</f>
        <v>Invierno 2022</v>
      </c>
      <c r="C695" s="25">
        <v>336</v>
      </c>
      <c r="D695" s="25" t="str">
        <f>IF(C695="","",IFERROR(CONCATENATE(VLOOKUP(C695,EstacionReplica!$A$1:$W$99981,2,0)," - ",VLOOKUP(C695,EstacionReplica!$A$1:$W$99981,3,0)," - ",VLOOKUP(C695,EstacionReplica!$A$1:$W$99981,4,0)),"ID NO EXISTE"))</f>
        <v>H336 - Registro individual - 1</v>
      </c>
      <c r="E695" s="25">
        <v>2022</v>
      </c>
      <c r="F695" s="25">
        <v>8</v>
      </c>
      <c r="G695" s="25">
        <v>9</v>
      </c>
      <c r="H695" s="85">
        <v>0.55972222222222201</v>
      </c>
      <c r="I695" s="25" t="s">
        <v>694</v>
      </c>
      <c r="J695" s="25">
        <v>1</v>
      </c>
      <c r="K695" s="25" t="s">
        <v>668</v>
      </c>
      <c r="L695" s="25" t="s">
        <v>1554</v>
      </c>
      <c r="O695" s="25" t="s">
        <v>683</v>
      </c>
      <c r="P695" s="25" t="s">
        <v>844</v>
      </c>
      <c r="Q695" s="25" t="s">
        <v>1603</v>
      </c>
      <c r="R695" s="25" t="s">
        <v>1604</v>
      </c>
      <c r="S695" s="25" t="s">
        <v>1605</v>
      </c>
      <c r="T695" s="25" t="s">
        <v>1565</v>
      </c>
      <c r="Z695" s="25" t="s">
        <v>865</v>
      </c>
      <c r="AB695" s="25" t="s">
        <v>664</v>
      </c>
      <c r="AC695" s="25" t="s">
        <v>664</v>
      </c>
      <c r="AD695" s="25">
        <v>1</v>
      </c>
      <c r="AE695" s="25" t="s">
        <v>995</v>
      </c>
      <c r="AF695" s="25">
        <v>-30.951201511305435</v>
      </c>
      <c r="AG695" s="25">
        <v>-71.168217768839185</v>
      </c>
      <c r="AI695" s="25" t="s">
        <v>805</v>
      </c>
      <c r="AO695" s="25" t="s">
        <v>662</v>
      </c>
      <c r="AR695" s="17" t="s">
        <v>1630</v>
      </c>
      <c r="AS695" s="17" t="s">
        <v>1630</v>
      </c>
    </row>
    <row r="696" spans="1:45">
      <c r="A696" s="25">
        <v>3</v>
      </c>
      <c r="B696" s="25" t="str">
        <f>IF(A696="","",IFERROR(VLOOKUP(A696,Campaña!$A$2:$K$100000,2,0),"ID NO EXISTE"))</f>
        <v>Invierno 2022</v>
      </c>
      <c r="C696" s="25">
        <v>337</v>
      </c>
      <c r="D696" s="25" t="str">
        <f>IF(C696="","",IFERROR(CONCATENATE(VLOOKUP(C696,EstacionReplica!$A$1:$W$99981,2,0)," - ",VLOOKUP(C696,EstacionReplica!$A$1:$W$99981,3,0)," - ",VLOOKUP(C696,EstacionReplica!$A$1:$W$99981,4,0)),"ID NO EXISTE"))</f>
        <v>H337 - Registro individual - 1</v>
      </c>
      <c r="E696" s="25">
        <v>2022</v>
      </c>
      <c r="F696" s="25">
        <v>8</v>
      </c>
      <c r="G696" s="25">
        <v>9</v>
      </c>
      <c r="H696" s="85">
        <v>0.55972222222222201</v>
      </c>
      <c r="I696" s="25" t="s">
        <v>694</v>
      </c>
      <c r="J696" s="25">
        <v>1</v>
      </c>
      <c r="K696" s="25" t="s">
        <v>668</v>
      </c>
      <c r="L696" s="25" t="s">
        <v>1554</v>
      </c>
      <c r="Z696" s="25" t="s">
        <v>888</v>
      </c>
      <c r="AB696" s="25" t="s">
        <v>664</v>
      </c>
      <c r="AC696" s="25" t="s">
        <v>664</v>
      </c>
      <c r="AD696" s="25">
        <v>0</v>
      </c>
      <c r="AE696" s="25" t="s">
        <v>995</v>
      </c>
      <c r="AF696" s="25">
        <v>-30.964537949705221</v>
      </c>
      <c r="AG696" s="25">
        <v>-71.175992968223255</v>
      </c>
      <c r="AI696" s="25" t="s">
        <v>1629</v>
      </c>
      <c r="AO696" s="25" t="s">
        <v>662</v>
      </c>
      <c r="AR696" s="17" t="s">
        <v>1630</v>
      </c>
      <c r="AS696" s="17" t="s">
        <v>1630</v>
      </c>
    </row>
    <row r="697" spans="1:45">
      <c r="A697" s="25">
        <v>3</v>
      </c>
      <c r="B697" s="25" t="str">
        <f>IF(A697="","",IFERROR(VLOOKUP(A697,Campaña!$A$2:$K$100000,2,0),"ID NO EXISTE"))</f>
        <v>Invierno 2022</v>
      </c>
      <c r="C697" s="25">
        <v>339</v>
      </c>
      <c r="D697" s="25" t="str">
        <f>IF(C697="","",IFERROR(CONCATENATE(VLOOKUP(C697,EstacionReplica!$A$1:$W$99981,2,0)," - ",VLOOKUP(C697,EstacionReplica!$A$1:$W$99981,3,0)," - ",VLOOKUP(C697,EstacionReplica!$A$1:$W$99981,4,0)),"ID NO EXISTE"))</f>
        <v>H339 - Registro individual - 1</v>
      </c>
      <c r="E697" s="25">
        <v>2022</v>
      </c>
      <c r="F697" s="25">
        <v>8</v>
      </c>
      <c r="G697" s="25">
        <v>9</v>
      </c>
      <c r="H697" s="85">
        <v>0.55972222222222201</v>
      </c>
      <c r="I697" s="25" t="s">
        <v>694</v>
      </c>
      <c r="J697" s="25">
        <v>1</v>
      </c>
      <c r="K697" s="25" t="s">
        <v>668</v>
      </c>
      <c r="L697" s="25" t="s">
        <v>1554</v>
      </c>
      <c r="O697" s="25" t="s">
        <v>683</v>
      </c>
      <c r="P697" s="25" t="s">
        <v>844</v>
      </c>
      <c r="Q697" s="25" t="s">
        <v>1603</v>
      </c>
      <c r="R697" s="25" t="s">
        <v>1604</v>
      </c>
      <c r="S697" s="25" t="s">
        <v>1620</v>
      </c>
      <c r="T697" s="25" t="s">
        <v>1570</v>
      </c>
      <c r="V697" s="25" t="s">
        <v>1594</v>
      </c>
      <c r="Z697" s="25" t="s">
        <v>865</v>
      </c>
      <c r="AB697" s="25" t="s">
        <v>664</v>
      </c>
      <c r="AC697" s="25" t="s">
        <v>664</v>
      </c>
      <c r="AD697" s="25">
        <v>1</v>
      </c>
      <c r="AE697" s="25" t="s">
        <v>995</v>
      </c>
      <c r="AF697" s="25">
        <v>-31.00212259091921</v>
      </c>
      <c r="AG697" s="25">
        <v>-71.195841825274201</v>
      </c>
      <c r="AI697" s="25" t="s">
        <v>805</v>
      </c>
      <c r="AO697" s="25" t="s">
        <v>662</v>
      </c>
      <c r="AR697" s="17" t="s">
        <v>1630</v>
      </c>
      <c r="AS697" s="17" t="s">
        <v>1630</v>
      </c>
    </row>
    <row r="698" spans="1:45">
      <c r="A698" s="25">
        <v>3</v>
      </c>
      <c r="B698" s="25" t="str">
        <f>IF(A698="","",IFERROR(VLOOKUP(A698,Campaña!$A$2:$K$100000,2,0),"ID NO EXISTE"))</f>
        <v>Invierno 2022</v>
      </c>
      <c r="C698" s="25">
        <v>341</v>
      </c>
      <c r="D698" s="25" t="str">
        <f>IF(C698="","",IFERROR(CONCATENATE(VLOOKUP(C698,EstacionReplica!$A$1:$W$99981,2,0)," - ",VLOOKUP(C698,EstacionReplica!$A$1:$W$99981,3,0)," - ",VLOOKUP(C698,EstacionReplica!$A$1:$W$99981,4,0)),"ID NO EXISTE"))</f>
        <v>H341 - Registro individual - 1</v>
      </c>
      <c r="E698" s="25">
        <v>2022</v>
      </c>
      <c r="F698" s="25">
        <v>8</v>
      </c>
      <c r="G698" s="25">
        <v>9</v>
      </c>
      <c r="H698" s="85">
        <v>0.55972222222222201</v>
      </c>
      <c r="I698" s="25" t="s">
        <v>694</v>
      </c>
      <c r="J698" s="25">
        <v>1</v>
      </c>
      <c r="K698" s="25" t="s">
        <v>668</v>
      </c>
      <c r="L698" s="25" t="s">
        <v>1554</v>
      </c>
      <c r="Z698" s="25" t="s">
        <v>888</v>
      </c>
      <c r="AB698" s="25" t="s">
        <v>664</v>
      </c>
      <c r="AC698" s="25" t="s">
        <v>664</v>
      </c>
      <c r="AD698" s="25">
        <v>0</v>
      </c>
      <c r="AE698" s="25" t="s">
        <v>995</v>
      </c>
      <c r="AF698" s="25">
        <v>-31.031000742972367</v>
      </c>
      <c r="AG698" s="25">
        <v>-71.202433076739865</v>
      </c>
      <c r="AI698" s="25" t="s">
        <v>1629</v>
      </c>
      <c r="AO698" s="25" t="s">
        <v>662</v>
      </c>
      <c r="AR698" s="17" t="s">
        <v>1630</v>
      </c>
      <c r="AS698" s="17" t="s">
        <v>1630</v>
      </c>
    </row>
    <row r="699" spans="1:45">
      <c r="A699" s="25">
        <v>3</v>
      </c>
      <c r="B699" s="25" t="str">
        <f>IF(A699="","",IFERROR(VLOOKUP(A699,Campaña!$A$2:$K$100000,2,0),"ID NO EXISTE"))</f>
        <v>Invierno 2022</v>
      </c>
      <c r="C699" s="25">
        <v>342</v>
      </c>
      <c r="D699" s="25" t="str">
        <f>IF(C699="","",IFERROR(CONCATENATE(VLOOKUP(C699,EstacionReplica!$A$1:$W$99981,2,0)," - ",VLOOKUP(C699,EstacionReplica!$A$1:$W$99981,3,0)," - ",VLOOKUP(C699,EstacionReplica!$A$1:$W$99981,4,0)),"ID NO EXISTE"))</f>
        <v>H342 - Registro individual - 1</v>
      </c>
      <c r="E699" s="25">
        <v>2022</v>
      </c>
      <c r="F699" s="25">
        <v>8</v>
      </c>
      <c r="G699" s="25">
        <v>9</v>
      </c>
      <c r="H699" s="85">
        <v>0.55972222222222201</v>
      </c>
      <c r="I699" s="25" t="s">
        <v>694</v>
      </c>
      <c r="J699" s="25">
        <v>1</v>
      </c>
      <c r="K699" s="25" t="s">
        <v>668</v>
      </c>
      <c r="L699" s="25" t="s">
        <v>1554</v>
      </c>
      <c r="Z699" s="25" t="s">
        <v>888</v>
      </c>
      <c r="AB699" s="25" t="s">
        <v>664</v>
      </c>
      <c r="AC699" s="25" t="s">
        <v>664</v>
      </c>
      <c r="AD699" s="25">
        <v>0</v>
      </c>
      <c r="AE699" s="25" t="s">
        <v>995</v>
      </c>
      <c r="AF699" s="25">
        <v>-31.048294399766061</v>
      </c>
      <c r="AG699" s="25">
        <v>-71.200715131811123</v>
      </c>
      <c r="AI699" s="25" t="s">
        <v>1629</v>
      </c>
      <c r="AO699" s="25" t="s">
        <v>662</v>
      </c>
      <c r="AR699" s="17" t="s">
        <v>1630</v>
      </c>
      <c r="AS699" s="17" t="s">
        <v>1630</v>
      </c>
    </row>
    <row r="700" spans="1:45">
      <c r="A700" s="25">
        <v>3</v>
      </c>
      <c r="B700" s="25" t="str">
        <f>IF(A700="","",IFERROR(VLOOKUP(A700,Campaña!$A$2:$K$100000,2,0),"ID NO EXISTE"))</f>
        <v>Invierno 2022</v>
      </c>
      <c r="C700" s="25">
        <v>344</v>
      </c>
      <c r="D700" s="25" t="str">
        <f>IF(C700="","",IFERROR(CONCATENATE(VLOOKUP(C700,EstacionReplica!$A$1:$W$99981,2,0)," - ",VLOOKUP(C700,EstacionReplica!$A$1:$W$99981,3,0)," - ",VLOOKUP(C700,EstacionReplica!$A$1:$W$99981,4,0)),"ID NO EXISTE"))</f>
        <v>H344 - Registro individual - 1</v>
      </c>
      <c r="E700" s="25">
        <v>2022</v>
      </c>
      <c r="F700" s="25">
        <v>8</v>
      </c>
      <c r="G700" s="25">
        <v>9</v>
      </c>
      <c r="H700" s="85">
        <v>0.55972222222222201</v>
      </c>
      <c r="I700" s="25" t="s">
        <v>694</v>
      </c>
      <c r="J700" s="25">
        <v>1</v>
      </c>
      <c r="K700" s="25" t="s">
        <v>668</v>
      </c>
      <c r="L700" s="25" t="s">
        <v>1554</v>
      </c>
      <c r="O700" s="25" t="s">
        <v>683</v>
      </c>
      <c r="P700" s="25" t="s">
        <v>844</v>
      </c>
      <c r="Q700" s="25" t="s">
        <v>1603</v>
      </c>
      <c r="R700" s="25" t="s">
        <v>1604</v>
      </c>
      <c r="S700" s="25" t="s">
        <v>1612</v>
      </c>
      <c r="T700" s="25" t="s">
        <v>1561</v>
      </c>
      <c r="V700" s="25" t="s">
        <v>1586</v>
      </c>
      <c r="Z700" s="25" t="s">
        <v>865</v>
      </c>
      <c r="AB700" s="25" t="s">
        <v>664</v>
      </c>
      <c r="AC700" s="25" t="s">
        <v>664</v>
      </c>
      <c r="AD700" s="25">
        <v>1</v>
      </c>
      <c r="AE700" s="25" t="s">
        <v>995</v>
      </c>
      <c r="AF700" s="25">
        <v>-31.093990051829689</v>
      </c>
      <c r="AG700" s="25">
        <v>-71.189043605919295</v>
      </c>
      <c r="AI700" s="25" t="s">
        <v>805</v>
      </c>
      <c r="AO700" s="25" t="s">
        <v>662</v>
      </c>
      <c r="AR700" s="17" t="s">
        <v>1630</v>
      </c>
      <c r="AS700" s="17" t="s">
        <v>1630</v>
      </c>
    </row>
    <row r="701" spans="1:45">
      <c r="A701" s="25">
        <v>3</v>
      </c>
      <c r="B701" s="25" t="str">
        <f>IF(A701="","",IFERROR(VLOOKUP(A701,Campaña!$A$2:$K$100000,2,0),"ID NO EXISTE"))</f>
        <v>Invierno 2022</v>
      </c>
      <c r="C701" s="25">
        <v>345</v>
      </c>
      <c r="D701" s="25" t="str">
        <f>IF(C701="","",IFERROR(CONCATENATE(VLOOKUP(C701,EstacionReplica!$A$1:$W$99981,2,0)," - ",VLOOKUP(C701,EstacionReplica!$A$1:$W$99981,3,0)," - ",VLOOKUP(C701,EstacionReplica!$A$1:$W$99981,4,0)),"ID NO EXISTE"))</f>
        <v>H345 - Registro individual - 1</v>
      </c>
      <c r="E701" s="25">
        <v>2022</v>
      </c>
      <c r="F701" s="25">
        <v>8</v>
      </c>
      <c r="G701" s="25">
        <v>9</v>
      </c>
      <c r="H701" s="85">
        <v>0.55972222222222201</v>
      </c>
      <c r="I701" s="25" t="s">
        <v>694</v>
      </c>
      <c r="J701" s="25">
        <v>1</v>
      </c>
      <c r="K701" s="25" t="s">
        <v>668</v>
      </c>
      <c r="L701" s="25" t="s">
        <v>1554</v>
      </c>
      <c r="Z701" s="25" t="s">
        <v>888</v>
      </c>
      <c r="AB701" s="25" t="s">
        <v>664</v>
      </c>
      <c r="AC701" s="25" t="s">
        <v>664</v>
      </c>
      <c r="AD701" s="25">
        <v>0</v>
      </c>
      <c r="AE701" s="25" t="s">
        <v>995</v>
      </c>
      <c r="AF701" s="25">
        <v>-31.105775732741879</v>
      </c>
      <c r="AG701" s="25">
        <v>-71.1913687000214</v>
      </c>
      <c r="AI701" s="25" t="s">
        <v>1629</v>
      </c>
      <c r="AO701" s="25" t="s">
        <v>662</v>
      </c>
      <c r="AR701" s="17" t="s">
        <v>1630</v>
      </c>
      <c r="AS701" s="17" t="s">
        <v>1630</v>
      </c>
    </row>
    <row r="702" spans="1:45">
      <c r="A702" s="25">
        <v>3</v>
      </c>
      <c r="B702" s="25" t="str">
        <f>IF(A702="","",IFERROR(VLOOKUP(A702,Campaña!$A$2:$K$100000,2,0),"ID NO EXISTE"))</f>
        <v>Invierno 2022</v>
      </c>
      <c r="C702" s="25">
        <v>346</v>
      </c>
      <c r="D702" s="25" t="str">
        <f>IF(C702="","",IFERROR(CONCATENATE(VLOOKUP(C702,EstacionReplica!$A$1:$W$99981,2,0)," - ",VLOOKUP(C702,EstacionReplica!$A$1:$W$99981,3,0)," - ",VLOOKUP(C702,EstacionReplica!$A$1:$W$99981,4,0)),"ID NO EXISTE"))</f>
        <v>H346 - Registro individual - 1</v>
      </c>
      <c r="E702" s="25">
        <v>2022</v>
      </c>
      <c r="F702" s="25">
        <v>8</v>
      </c>
      <c r="G702" s="25">
        <v>9</v>
      </c>
      <c r="H702" s="85">
        <v>0.55972222222222201</v>
      </c>
      <c r="I702" s="25" t="s">
        <v>694</v>
      </c>
      <c r="J702" s="25">
        <v>1</v>
      </c>
      <c r="K702" s="25" t="s">
        <v>668</v>
      </c>
      <c r="L702" s="25" t="s">
        <v>1554</v>
      </c>
      <c r="Z702" s="25" t="s">
        <v>888</v>
      </c>
      <c r="AB702" s="25" t="s">
        <v>664</v>
      </c>
      <c r="AC702" s="25" t="s">
        <v>664</v>
      </c>
      <c r="AD702" s="25">
        <v>0</v>
      </c>
      <c r="AE702" s="25" t="s">
        <v>995</v>
      </c>
      <c r="AF702" s="25">
        <v>-31.134974195976149</v>
      </c>
      <c r="AG702" s="25">
        <v>-71.199254474749608</v>
      </c>
      <c r="AI702" s="25" t="s">
        <v>1629</v>
      </c>
      <c r="AO702" s="25" t="s">
        <v>662</v>
      </c>
      <c r="AR702" s="17" t="s">
        <v>1630</v>
      </c>
      <c r="AS702" s="17" t="s">
        <v>1630</v>
      </c>
    </row>
    <row r="703" spans="1:45">
      <c r="A703" s="25">
        <v>3</v>
      </c>
      <c r="B703" s="25" t="str">
        <f>IF(A703="","",IFERROR(VLOOKUP(A703,Campaña!$A$2:$K$100000,2,0),"ID NO EXISTE"))</f>
        <v>Invierno 2022</v>
      </c>
      <c r="C703" s="25">
        <v>347</v>
      </c>
      <c r="D703" s="25" t="str">
        <f>IF(C703="","",IFERROR(CONCATENATE(VLOOKUP(C703,EstacionReplica!$A$1:$W$99981,2,0)," - ",VLOOKUP(C703,EstacionReplica!$A$1:$W$99981,3,0)," - ",VLOOKUP(C703,EstacionReplica!$A$1:$W$99981,4,0)),"ID NO EXISTE"))</f>
        <v>H347 - Registro individual - 1</v>
      </c>
      <c r="E703" s="25">
        <v>2022</v>
      </c>
      <c r="F703" s="25">
        <v>8</v>
      </c>
      <c r="G703" s="25">
        <v>9</v>
      </c>
      <c r="H703" s="85">
        <v>0.55972222222222201</v>
      </c>
      <c r="I703" s="25" t="s">
        <v>694</v>
      </c>
      <c r="J703" s="25">
        <v>1</v>
      </c>
      <c r="K703" s="25" t="s">
        <v>668</v>
      </c>
      <c r="L703" s="25" t="s">
        <v>1554</v>
      </c>
      <c r="O703" s="25" t="s">
        <v>683</v>
      </c>
      <c r="P703" s="25" t="s">
        <v>844</v>
      </c>
      <c r="Q703" s="25" t="s">
        <v>1603</v>
      </c>
      <c r="R703" s="25" t="s">
        <v>1613</v>
      </c>
      <c r="S703" s="25" t="s">
        <v>1614</v>
      </c>
      <c r="T703" s="25" t="s">
        <v>1564</v>
      </c>
      <c r="V703" s="25" t="s">
        <v>1590</v>
      </c>
      <c r="Z703" s="25" t="s">
        <v>865</v>
      </c>
      <c r="AB703" s="25" t="s">
        <v>664</v>
      </c>
      <c r="AC703" s="25" t="s">
        <v>664</v>
      </c>
      <c r="AD703" s="25">
        <v>1</v>
      </c>
      <c r="AE703" s="25" t="s">
        <v>995</v>
      </c>
      <c r="AF703" s="25">
        <v>-31.15140212711345</v>
      </c>
      <c r="AG703" s="25">
        <v>-71.202790721038681</v>
      </c>
      <c r="AI703" s="25" t="s">
        <v>805</v>
      </c>
      <c r="AO703" s="25" t="s">
        <v>662</v>
      </c>
      <c r="AR703" s="17" t="s">
        <v>1630</v>
      </c>
      <c r="AS703" s="17" t="s">
        <v>1630</v>
      </c>
    </row>
    <row r="704" spans="1:45">
      <c r="A704" s="25">
        <v>3</v>
      </c>
      <c r="B704" s="25" t="str">
        <f>IF(A704="","",IFERROR(VLOOKUP(A704,Campaña!$A$2:$K$100000,2,0),"ID NO EXISTE"))</f>
        <v>Invierno 2022</v>
      </c>
      <c r="C704" s="25">
        <v>353</v>
      </c>
      <c r="D704" s="25" t="str">
        <f>IF(C704="","",IFERROR(CONCATENATE(VLOOKUP(C704,EstacionReplica!$A$1:$W$99981,2,0)," - ",VLOOKUP(C704,EstacionReplica!$A$1:$W$99981,3,0)," - ",VLOOKUP(C704,EstacionReplica!$A$1:$W$99981,4,0)),"ID NO EXISTE"))</f>
        <v>H353 - Registro individual - 1</v>
      </c>
      <c r="E704" s="25">
        <v>2022</v>
      </c>
      <c r="F704" s="25">
        <v>8</v>
      </c>
      <c r="G704" s="25">
        <v>9</v>
      </c>
      <c r="H704" s="85">
        <v>0.55972222222222201</v>
      </c>
      <c r="I704" s="25" t="s">
        <v>694</v>
      </c>
      <c r="J704" s="25">
        <v>1</v>
      </c>
      <c r="K704" s="25" t="s">
        <v>668</v>
      </c>
      <c r="L704" s="25" t="s">
        <v>1554</v>
      </c>
      <c r="O704" s="25" t="s">
        <v>683</v>
      </c>
      <c r="P704" s="25" t="s">
        <v>844</v>
      </c>
      <c r="Q704" s="25" t="s">
        <v>1603</v>
      </c>
      <c r="R704" s="25" t="s">
        <v>1621</v>
      </c>
      <c r="S704" s="25" t="s">
        <v>1622</v>
      </c>
      <c r="T704" s="25" t="s">
        <v>1571</v>
      </c>
      <c r="Z704" s="25" t="s">
        <v>865</v>
      </c>
      <c r="AB704" s="25" t="s">
        <v>664</v>
      </c>
      <c r="AC704" s="25" t="s">
        <v>664</v>
      </c>
      <c r="AD704" s="25">
        <v>1</v>
      </c>
      <c r="AE704" s="25" t="s">
        <v>995</v>
      </c>
      <c r="AF704" s="25">
        <v>-31.366738902529278</v>
      </c>
      <c r="AG704" s="25">
        <v>-71.234646773692759</v>
      </c>
      <c r="AI704" s="25" t="s">
        <v>805</v>
      </c>
      <c r="AO704" s="25" t="s">
        <v>662</v>
      </c>
      <c r="AR704" s="17" t="s">
        <v>1630</v>
      </c>
      <c r="AS704" s="17" t="s">
        <v>1630</v>
      </c>
    </row>
    <row r="705" spans="1:45">
      <c r="A705" s="25">
        <v>3</v>
      </c>
      <c r="B705" s="25" t="str">
        <f>IF(A705="","",IFERROR(VLOOKUP(A705,Campaña!$A$2:$K$100000,2,0),"ID NO EXISTE"))</f>
        <v>Invierno 2022</v>
      </c>
      <c r="C705" s="25">
        <v>354</v>
      </c>
      <c r="D705" s="25" t="str">
        <f>IF(C705="","",IFERROR(CONCATENATE(VLOOKUP(C705,EstacionReplica!$A$1:$W$99981,2,0)," - ",VLOOKUP(C705,EstacionReplica!$A$1:$W$99981,3,0)," - ",VLOOKUP(C705,EstacionReplica!$A$1:$W$99981,4,0)),"ID NO EXISTE"))</f>
        <v>H354 - Registro individual - 1</v>
      </c>
      <c r="E705" s="25">
        <v>2022</v>
      </c>
      <c r="F705" s="25">
        <v>8</v>
      </c>
      <c r="G705" s="25">
        <v>9</v>
      </c>
      <c r="H705" s="85">
        <v>0.55972222222222201</v>
      </c>
      <c r="I705" s="25" t="s">
        <v>694</v>
      </c>
      <c r="J705" s="25">
        <v>1</v>
      </c>
      <c r="K705" s="25" t="s">
        <v>668</v>
      </c>
      <c r="L705" s="25" t="s">
        <v>1554</v>
      </c>
      <c r="O705" s="25" t="s">
        <v>683</v>
      </c>
      <c r="P705" s="25" t="s">
        <v>844</v>
      </c>
      <c r="Q705" s="25" t="s">
        <v>1603</v>
      </c>
      <c r="R705" s="25" t="s">
        <v>1604</v>
      </c>
      <c r="S705" s="25" t="s">
        <v>1615</v>
      </c>
      <c r="T705" s="25" t="s">
        <v>1572</v>
      </c>
      <c r="Z705" s="25" t="s">
        <v>865</v>
      </c>
      <c r="AB705" s="25" t="s">
        <v>664</v>
      </c>
      <c r="AC705" s="25" t="s">
        <v>664</v>
      </c>
      <c r="AD705" s="25">
        <v>1</v>
      </c>
      <c r="AE705" s="25" t="s">
        <v>995</v>
      </c>
      <c r="AF705" s="25">
        <v>-31.371373074540816</v>
      </c>
      <c r="AG705" s="25">
        <v>-71.235271583422985</v>
      </c>
      <c r="AI705" s="25" t="s">
        <v>805</v>
      </c>
      <c r="AO705" s="25" t="s">
        <v>662</v>
      </c>
      <c r="AR705" s="17" t="s">
        <v>1630</v>
      </c>
      <c r="AS705" s="17" t="s">
        <v>1630</v>
      </c>
    </row>
    <row r="706" spans="1:45">
      <c r="A706" s="25">
        <v>3</v>
      </c>
      <c r="B706" s="25" t="str">
        <f>IF(A706="","",IFERROR(VLOOKUP(A706,Campaña!$A$2:$K$100000,2,0),"ID NO EXISTE"))</f>
        <v>Invierno 2022</v>
      </c>
      <c r="C706" s="25">
        <v>355</v>
      </c>
      <c r="D706" s="25" t="str">
        <f>IF(C706="","",IFERROR(CONCATENATE(VLOOKUP(C706,EstacionReplica!$A$1:$W$99981,2,0)," - ",VLOOKUP(C706,EstacionReplica!$A$1:$W$99981,3,0)," - ",VLOOKUP(C706,EstacionReplica!$A$1:$W$99981,4,0)),"ID NO EXISTE"))</f>
        <v>H355 - Registro individual - 1</v>
      </c>
      <c r="E706" s="25">
        <v>2022</v>
      </c>
      <c r="F706" s="25">
        <v>8</v>
      </c>
      <c r="G706" s="25">
        <v>9</v>
      </c>
      <c r="H706" s="85">
        <v>0.55972222222222201</v>
      </c>
      <c r="I706" s="25" t="s">
        <v>694</v>
      </c>
      <c r="J706" s="25">
        <v>1</v>
      </c>
      <c r="K706" s="25" t="s">
        <v>668</v>
      </c>
      <c r="L706" s="25" t="s">
        <v>1554</v>
      </c>
      <c r="Z706" s="25" t="s">
        <v>888</v>
      </c>
      <c r="AB706" s="25" t="s">
        <v>664</v>
      </c>
      <c r="AC706" s="25" t="s">
        <v>664</v>
      </c>
      <c r="AD706" s="25">
        <v>0</v>
      </c>
      <c r="AE706" s="25" t="s">
        <v>995</v>
      </c>
      <c r="AF706" s="25">
        <v>-31.382152592642701</v>
      </c>
      <c r="AG706" s="25">
        <v>-71.224834782675615</v>
      </c>
      <c r="AI706" s="25" t="s">
        <v>1629</v>
      </c>
      <c r="AO706" s="25" t="s">
        <v>662</v>
      </c>
      <c r="AR706" s="17" t="s">
        <v>1630</v>
      </c>
      <c r="AS706" s="17" t="s">
        <v>1630</v>
      </c>
    </row>
    <row r="707" spans="1:45">
      <c r="A707" s="25">
        <v>3</v>
      </c>
      <c r="B707" s="25" t="str">
        <f>IF(A707="","",IFERROR(VLOOKUP(A707,Campaña!$A$2:$K$100000,2,0),"ID NO EXISTE"))</f>
        <v>Invierno 2022</v>
      </c>
      <c r="C707" s="25">
        <v>356</v>
      </c>
      <c r="D707" s="25" t="str">
        <f>IF(C707="","",IFERROR(CONCATENATE(VLOOKUP(C707,EstacionReplica!$A$1:$W$99981,2,0)," - ",VLOOKUP(C707,EstacionReplica!$A$1:$W$99981,3,0)," - ",VLOOKUP(C707,EstacionReplica!$A$1:$W$99981,4,0)),"ID NO EXISTE"))</f>
        <v>H356 - Registro individual - 1</v>
      </c>
      <c r="E707" s="25">
        <v>2022</v>
      </c>
      <c r="F707" s="25">
        <v>8</v>
      </c>
      <c r="G707" s="25">
        <v>9</v>
      </c>
      <c r="H707" s="85">
        <v>0.55972222222222201</v>
      </c>
      <c r="I707" s="25" t="s">
        <v>694</v>
      </c>
      <c r="J707" s="25">
        <v>1</v>
      </c>
      <c r="K707" s="25" t="s">
        <v>668</v>
      </c>
      <c r="L707" s="25" t="s">
        <v>1554</v>
      </c>
      <c r="O707" s="25" t="s">
        <v>683</v>
      </c>
      <c r="P707" s="25" t="s">
        <v>844</v>
      </c>
      <c r="Q707" s="25" t="s">
        <v>1603</v>
      </c>
      <c r="R707" s="25" t="s">
        <v>1621</v>
      </c>
      <c r="S707" s="25" t="s">
        <v>1622</v>
      </c>
      <c r="T707" s="25" t="s">
        <v>1571</v>
      </c>
      <c r="Z707" s="25" t="s">
        <v>865</v>
      </c>
      <c r="AB707" s="25" t="s">
        <v>664</v>
      </c>
      <c r="AC707" s="25" t="s">
        <v>664</v>
      </c>
      <c r="AD707" s="25">
        <v>1</v>
      </c>
      <c r="AE707" s="25" t="s">
        <v>995</v>
      </c>
      <c r="AF707" s="25">
        <v>-31.395408070666218</v>
      </c>
      <c r="AG707" s="25">
        <v>-71.214085755744208</v>
      </c>
      <c r="AI707" s="25" t="s">
        <v>805</v>
      </c>
      <c r="AO707" s="25" t="s">
        <v>662</v>
      </c>
      <c r="AR707" s="17" t="s">
        <v>1630</v>
      </c>
      <c r="AS707" s="17" t="s">
        <v>1630</v>
      </c>
    </row>
    <row r="708" spans="1:45">
      <c r="A708" s="25">
        <v>3</v>
      </c>
      <c r="B708" s="25" t="str">
        <f>IF(A708="","",IFERROR(VLOOKUP(A708,Campaña!$A$2:$K$100000,2,0),"ID NO EXISTE"))</f>
        <v>Invierno 2022</v>
      </c>
      <c r="C708" s="25">
        <v>357</v>
      </c>
      <c r="D708" s="25" t="str">
        <f>IF(C708="","",IFERROR(CONCATENATE(VLOOKUP(C708,EstacionReplica!$A$1:$W$99981,2,0)," - ",VLOOKUP(C708,EstacionReplica!$A$1:$W$99981,3,0)," - ",VLOOKUP(C708,EstacionReplica!$A$1:$W$99981,4,0)),"ID NO EXISTE"))</f>
        <v>H357 - Registro individual - 1</v>
      </c>
      <c r="E708" s="25">
        <v>2022</v>
      </c>
      <c r="F708" s="25">
        <v>8</v>
      </c>
      <c r="G708" s="25">
        <v>9</v>
      </c>
      <c r="H708" s="85">
        <v>0.55972222222222201</v>
      </c>
      <c r="I708" s="25" t="s">
        <v>694</v>
      </c>
      <c r="J708" s="25">
        <v>1</v>
      </c>
      <c r="K708" s="25" t="s">
        <v>668</v>
      </c>
      <c r="L708" s="25" t="s">
        <v>1554</v>
      </c>
      <c r="Z708" s="25" t="s">
        <v>888</v>
      </c>
      <c r="AB708" s="25" t="s">
        <v>664</v>
      </c>
      <c r="AC708" s="25" t="s">
        <v>664</v>
      </c>
      <c r="AD708" s="25">
        <v>0</v>
      </c>
      <c r="AE708" s="25" t="s">
        <v>995</v>
      </c>
      <c r="AF708" s="25">
        <v>-31.426387111795478</v>
      </c>
      <c r="AG708" s="25">
        <v>-71.209565014886238</v>
      </c>
      <c r="AI708" s="25" t="s">
        <v>1629</v>
      </c>
      <c r="AO708" s="25" t="s">
        <v>662</v>
      </c>
      <c r="AR708" s="17" t="s">
        <v>1630</v>
      </c>
      <c r="AS708" s="17" t="s">
        <v>1630</v>
      </c>
    </row>
    <row r="709" spans="1:45">
      <c r="A709" s="25">
        <v>3</v>
      </c>
      <c r="B709" s="25" t="str">
        <f>IF(A709="","",IFERROR(VLOOKUP(A709,Campaña!$A$2:$K$100000,2,0),"ID NO EXISTE"))</f>
        <v>Invierno 2022</v>
      </c>
      <c r="C709" s="25">
        <v>358</v>
      </c>
      <c r="D709" s="25" t="str">
        <f>IF(C709="","",IFERROR(CONCATENATE(VLOOKUP(C709,EstacionReplica!$A$1:$W$99981,2,0)," - ",VLOOKUP(C709,EstacionReplica!$A$1:$W$99981,3,0)," - ",VLOOKUP(C709,EstacionReplica!$A$1:$W$99981,4,0)),"ID NO EXISTE"))</f>
        <v>H358 - Registro individual - 1</v>
      </c>
      <c r="E709" s="25">
        <v>2022</v>
      </c>
      <c r="F709" s="25">
        <v>8</v>
      </c>
      <c r="G709" s="25">
        <v>9</v>
      </c>
      <c r="H709" s="85">
        <v>0.55972222222222201</v>
      </c>
      <c r="I709" s="25" t="s">
        <v>694</v>
      </c>
      <c r="J709" s="25">
        <v>1</v>
      </c>
      <c r="K709" s="25" t="s">
        <v>668</v>
      </c>
      <c r="L709" s="25" t="s">
        <v>1554</v>
      </c>
      <c r="O709" s="25" t="s">
        <v>683</v>
      </c>
      <c r="P709" s="25" t="s">
        <v>844</v>
      </c>
      <c r="Q709" s="25" t="s">
        <v>1603</v>
      </c>
      <c r="R709" s="25" t="s">
        <v>1621</v>
      </c>
      <c r="S709" s="25" t="s">
        <v>1622</v>
      </c>
      <c r="T709" s="25" t="s">
        <v>1571</v>
      </c>
      <c r="Z709" s="25" t="s">
        <v>865</v>
      </c>
      <c r="AB709" s="25" t="s">
        <v>664</v>
      </c>
      <c r="AC709" s="25" t="s">
        <v>664</v>
      </c>
      <c r="AD709" s="25">
        <v>1</v>
      </c>
      <c r="AE709" s="25" t="s">
        <v>995</v>
      </c>
      <c r="AF709" s="25">
        <v>-31.448828679053396</v>
      </c>
      <c r="AG709" s="25">
        <v>-71.213163921948066</v>
      </c>
      <c r="AI709" s="25" t="s">
        <v>805</v>
      </c>
      <c r="AO709" s="25" t="s">
        <v>662</v>
      </c>
      <c r="AR709" s="17" t="s">
        <v>1630</v>
      </c>
      <c r="AS709" s="17" t="s">
        <v>1630</v>
      </c>
    </row>
    <row r="710" spans="1:45">
      <c r="A710" s="25">
        <v>3</v>
      </c>
      <c r="B710" s="25" t="str">
        <f>IF(A710="","",IFERROR(VLOOKUP(A710,Campaña!$A$2:$K$100000,2,0),"ID NO EXISTE"))</f>
        <v>Invierno 2022</v>
      </c>
      <c r="C710" s="25">
        <v>359</v>
      </c>
      <c r="D710" s="25" t="str">
        <f>IF(C710="","",IFERROR(CONCATENATE(VLOOKUP(C710,EstacionReplica!$A$1:$W$99981,2,0)," - ",VLOOKUP(C710,EstacionReplica!$A$1:$W$99981,3,0)," - ",VLOOKUP(C710,EstacionReplica!$A$1:$W$99981,4,0)),"ID NO EXISTE"))</f>
        <v>H359 - Registro individual - 1</v>
      </c>
      <c r="E710" s="25">
        <v>2022</v>
      </c>
      <c r="F710" s="25">
        <v>8</v>
      </c>
      <c r="G710" s="25">
        <v>9</v>
      </c>
      <c r="H710" s="85">
        <v>0.55972222222222201</v>
      </c>
      <c r="I710" s="25" t="s">
        <v>694</v>
      </c>
      <c r="J710" s="25">
        <v>1</v>
      </c>
      <c r="K710" s="25" t="s">
        <v>668</v>
      </c>
      <c r="L710" s="25" t="s">
        <v>1554</v>
      </c>
      <c r="O710" s="25" t="s">
        <v>683</v>
      </c>
      <c r="P710" s="25" t="s">
        <v>844</v>
      </c>
      <c r="Q710" s="25" t="s">
        <v>1603</v>
      </c>
      <c r="R710" s="25" t="s">
        <v>1604</v>
      </c>
      <c r="S710" s="25" t="s">
        <v>1612</v>
      </c>
      <c r="T710" s="25" t="s">
        <v>1561</v>
      </c>
      <c r="V710" s="25" t="s">
        <v>1586</v>
      </c>
      <c r="Z710" s="25" t="s">
        <v>865</v>
      </c>
      <c r="AB710" s="25" t="s">
        <v>664</v>
      </c>
      <c r="AC710" s="25" t="s">
        <v>664</v>
      </c>
      <c r="AD710" s="25">
        <v>1</v>
      </c>
      <c r="AE710" s="25" t="s">
        <v>995</v>
      </c>
      <c r="AF710" s="25">
        <v>-31.463509153225981</v>
      </c>
      <c r="AG710" s="25">
        <v>-71.206038286809274</v>
      </c>
      <c r="AI710" s="25" t="s">
        <v>805</v>
      </c>
      <c r="AO710" s="25" t="s">
        <v>662</v>
      </c>
      <c r="AR710" s="17" t="s">
        <v>1630</v>
      </c>
      <c r="AS710" s="17" t="s">
        <v>1630</v>
      </c>
    </row>
    <row r="711" spans="1:45">
      <c r="A711" s="25">
        <v>3</v>
      </c>
      <c r="B711" s="25" t="str">
        <f>IF(A711="","",IFERROR(VLOOKUP(A711,Campaña!$A$2:$K$100000,2,0),"ID NO EXISTE"))</f>
        <v>Invierno 2022</v>
      </c>
      <c r="C711" s="25">
        <v>360</v>
      </c>
      <c r="D711" s="25" t="str">
        <f>IF(C711="","",IFERROR(CONCATENATE(VLOOKUP(C711,EstacionReplica!$A$1:$W$99981,2,0)," - ",VLOOKUP(C711,EstacionReplica!$A$1:$W$99981,3,0)," - ",VLOOKUP(C711,EstacionReplica!$A$1:$W$99981,4,0)),"ID NO EXISTE"))</f>
        <v>H360 - Registro individual - 1</v>
      </c>
      <c r="E711" s="25">
        <v>2022</v>
      </c>
      <c r="F711" s="25">
        <v>8</v>
      </c>
      <c r="G711" s="25">
        <v>9</v>
      </c>
      <c r="H711" s="85">
        <v>0.55972222222222201</v>
      </c>
      <c r="I711" s="25" t="s">
        <v>694</v>
      </c>
      <c r="J711" s="25">
        <v>1</v>
      </c>
      <c r="K711" s="25" t="s">
        <v>668</v>
      </c>
      <c r="L711" s="25" t="s">
        <v>1554</v>
      </c>
      <c r="Z711" s="25" t="s">
        <v>888</v>
      </c>
      <c r="AB711" s="25" t="s">
        <v>664</v>
      </c>
      <c r="AC711" s="25" t="s">
        <v>664</v>
      </c>
      <c r="AD711" s="25">
        <v>0</v>
      </c>
      <c r="AE711" s="25" t="s">
        <v>995</v>
      </c>
      <c r="AF711" s="25">
        <v>-31.489514535881593</v>
      </c>
      <c r="AG711" s="25">
        <v>-71.235530607830825</v>
      </c>
      <c r="AI711" s="25" t="s">
        <v>1629</v>
      </c>
      <c r="AO711" s="25" t="s">
        <v>662</v>
      </c>
      <c r="AR711" s="17" t="s">
        <v>1630</v>
      </c>
      <c r="AS711" s="17" t="s">
        <v>1630</v>
      </c>
    </row>
    <row r="712" spans="1:45">
      <c r="A712" s="25">
        <v>3</v>
      </c>
      <c r="B712" s="25" t="str">
        <f>IF(A712="","",IFERROR(VLOOKUP(A712,Campaña!$A$2:$K$100000,2,0),"ID NO EXISTE"))</f>
        <v>Invierno 2022</v>
      </c>
      <c r="C712" s="25">
        <v>361</v>
      </c>
      <c r="D712" s="25" t="str">
        <f>IF(C712="","",IFERROR(CONCATENATE(VLOOKUP(C712,EstacionReplica!$A$1:$W$99981,2,0)," - ",VLOOKUP(C712,EstacionReplica!$A$1:$W$99981,3,0)," - ",VLOOKUP(C712,EstacionReplica!$A$1:$W$99981,4,0)),"ID NO EXISTE"))</f>
        <v>H361 - Registro individual - 1</v>
      </c>
      <c r="E712" s="25">
        <v>2022</v>
      </c>
      <c r="F712" s="25">
        <v>8</v>
      </c>
      <c r="G712" s="25">
        <v>9</v>
      </c>
      <c r="H712" s="85">
        <v>0.55972222222222201</v>
      </c>
      <c r="I712" s="25" t="s">
        <v>694</v>
      </c>
      <c r="J712" s="25">
        <v>1</v>
      </c>
      <c r="K712" s="25" t="s">
        <v>668</v>
      </c>
      <c r="L712" s="25" t="s">
        <v>1554</v>
      </c>
      <c r="Z712" s="25" t="s">
        <v>888</v>
      </c>
      <c r="AB712" s="25" t="s">
        <v>664</v>
      </c>
      <c r="AC712" s="25" t="s">
        <v>664</v>
      </c>
      <c r="AD712" s="25">
        <v>0</v>
      </c>
      <c r="AE712" s="25" t="s">
        <v>995</v>
      </c>
      <c r="AF712" s="25">
        <v>-31.496611136714787</v>
      </c>
      <c r="AG712" s="25">
        <v>-71.236141607754675</v>
      </c>
      <c r="AI712" s="25" t="s">
        <v>1629</v>
      </c>
      <c r="AO712" s="25" t="s">
        <v>662</v>
      </c>
      <c r="AR712" s="17" t="s">
        <v>1630</v>
      </c>
      <c r="AS712" s="17" t="s">
        <v>1630</v>
      </c>
    </row>
    <row r="713" spans="1:45">
      <c r="A713" s="25">
        <v>3</v>
      </c>
      <c r="B713" s="25" t="str">
        <f>IF(A713="","",IFERROR(VLOOKUP(A713,Campaña!$A$2:$K$100000,2,0),"ID NO EXISTE"))</f>
        <v>Invierno 2022</v>
      </c>
      <c r="C713" s="25">
        <v>362</v>
      </c>
      <c r="D713" s="25" t="str">
        <f>IF(C713="","",IFERROR(CONCATENATE(VLOOKUP(C713,EstacionReplica!$A$1:$W$99981,2,0)," - ",VLOOKUP(C713,EstacionReplica!$A$1:$W$99981,3,0)," - ",VLOOKUP(C713,EstacionReplica!$A$1:$W$99981,4,0)),"ID NO EXISTE"))</f>
        <v>H362 - Registro individual - 1</v>
      </c>
      <c r="E713" s="25">
        <v>2022</v>
      </c>
      <c r="F713" s="25">
        <v>8</v>
      </c>
      <c r="G713" s="25">
        <v>9</v>
      </c>
      <c r="H713" s="85">
        <v>0.55972222222222201</v>
      </c>
      <c r="I713" s="25" t="s">
        <v>694</v>
      </c>
      <c r="J713" s="25">
        <v>1</v>
      </c>
      <c r="K713" s="25" t="s">
        <v>668</v>
      </c>
      <c r="L713" s="25" t="s">
        <v>1554</v>
      </c>
      <c r="O713" s="25" t="s">
        <v>683</v>
      </c>
      <c r="P713" s="25" t="s">
        <v>844</v>
      </c>
      <c r="Q713" s="25" t="s">
        <v>1603</v>
      </c>
      <c r="R713" s="25" t="s">
        <v>1604</v>
      </c>
      <c r="S713" s="25" t="s">
        <v>1623</v>
      </c>
      <c r="T713" s="25" t="s">
        <v>1573</v>
      </c>
      <c r="Z713" s="25" t="s">
        <v>865</v>
      </c>
      <c r="AB713" s="25" t="s">
        <v>664</v>
      </c>
      <c r="AC713" s="25" t="s">
        <v>664</v>
      </c>
      <c r="AD713" s="25">
        <v>1</v>
      </c>
      <c r="AE713" s="25" t="s">
        <v>995</v>
      </c>
      <c r="AF713" s="25">
        <v>-31.508089396813716</v>
      </c>
      <c r="AG713" s="25">
        <v>-71.231172265649036</v>
      </c>
      <c r="AI713" s="25" t="s">
        <v>805</v>
      </c>
      <c r="AO713" s="25" t="s">
        <v>662</v>
      </c>
      <c r="AR713" s="17" t="s">
        <v>1630</v>
      </c>
      <c r="AS713" s="17" t="s">
        <v>1630</v>
      </c>
    </row>
    <row r="714" spans="1:45">
      <c r="A714" s="25">
        <v>3</v>
      </c>
      <c r="B714" s="25" t="str">
        <f>IF(A714="","",IFERROR(VLOOKUP(A714,Campaña!$A$2:$K$100000,2,0),"ID NO EXISTE"))</f>
        <v>Invierno 2022</v>
      </c>
      <c r="C714" s="25">
        <v>363</v>
      </c>
      <c r="D714" s="25" t="str">
        <f>IF(C714="","",IFERROR(CONCATENATE(VLOOKUP(C714,EstacionReplica!$A$1:$W$99981,2,0)," - ",VLOOKUP(C714,EstacionReplica!$A$1:$W$99981,3,0)," - ",VLOOKUP(C714,EstacionReplica!$A$1:$W$99981,4,0)),"ID NO EXISTE"))</f>
        <v>H363 - Registro individual - 1</v>
      </c>
      <c r="E714" s="25">
        <v>2022</v>
      </c>
      <c r="F714" s="25">
        <v>8</v>
      </c>
      <c r="G714" s="25">
        <v>9</v>
      </c>
      <c r="H714" s="85">
        <v>0.55972222222222201</v>
      </c>
      <c r="I714" s="25" t="s">
        <v>694</v>
      </c>
      <c r="J714" s="25">
        <v>1</v>
      </c>
      <c r="K714" s="25" t="s">
        <v>668</v>
      </c>
      <c r="L714" s="25" t="s">
        <v>1554</v>
      </c>
      <c r="O714" s="25" t="s">
        <v>683</v>
      </c>
      <c r="P714" s="25" t="s">
        <v>844</v>
      </c>
      <c r="Q714" s="25" t="s">
        <v>1603</v>
      </c>
      <c r="R714" s="25" t="s">
        <v>1604</v>
      </c>
      <c r="S714" s="25" t="s">
        <v>1612</v>
      </c>
      <c r="T714" s="25" t="s">
        <v>1561</v>
      </c>
      <c r="V714" s="25" t="s">
        <v>1591</v>
      </c>
      <c r="Z714" s="25" t="s">
        <v>865</v>
      </c>
      <c r="AB714" s="25" t="s">
        <v>664</v>
      </c>
      <c r="AC714" s="25" t="s">
        <v>664</v>
      </c>
      <c r="AD714" s="25">
        <v>1</v>
      </c>
      <c r="AE714" s="25" t="s">
        <v>995</v>
      </c>
      <c r="AF714" s="25">
        <v>-31.514185289302524</v>
      </c>
      <c r="AG714" s="25">
        <v>-71.232275233519701</v>
      </c>
      <c r="AI714" s="25" t="s">
        <v>805</v>
      </c>
      <c r="AO714" s="25" t="s">
        <v>662</v>
      </c>
      <c r="AR714" s="17" t="s">
        <v>1630</v>
      </c>
      <c r="AS714" s="17" t="s">
        <v>1630</v>
      </c>
    </row>
    <row r="715" spans="1:45">
      <c r="A715" s="25">
        <v>3</v>
      </c>
      <c r="B715" s="25" t="str">
        <f>IF(A715="","",IFERROR(VLOOKUP(A715,Campaña!$A$2:$K$100000,2,0),"ID NO EXISTE"))</f>
        <v>Invierno 2022</v>
      </c>
      <c r="C715" s="25">
        <v>364</v>
      </c>
      <c r="D715" s="25" t="str">
        <f>IF(C715="","",IFERROR(CONCATENATE(VLOOKUP(C715,EstacionReplica!$A$1:$W$99981,2,0)," - ",VLOOKUP(C715,EstacionReplica!$A$1:$W$99981,3,0)," - ",VLOOKUP(C715,EstacionReplica!$A$1:$W$99981,4,0)),"ID NO EXISTE"))</f>
        <v>H364 - Registro individual - 1</v>
      </c>
      <c r="E715" s="25">
        <v>2022</v>
      </c>
      <c r="F715" s="25">
        <v>8</v>
      </c>
      <c r="G715" s="25">
        <v>9</v>
      </c>
      <c r="H715" s="85">
        <v>0.55972222222222201</v>
      </c>
      <c r="I715" s="25" t="s">
        <v>694</v>
      </c>
      <c r="J715" s="25">
        <v>1</v>
      </c>
      <c r="K715" s="25" t="s">
        <v>668</v>
      </c>
      <c r="L715" s="25" t="s">
        <v>1554</v>
      </c>
      <c r="O715" s="25" t="s">
        <v>683</v>
      </c>
      <c r="P715" s="25" t="s">
        <v>844</v>
      </c>
      <c r="Q715" s="25" t="s">
        <v>1603</v>
      </c>
      <c r="R715" s="25" t="s">
        <v>1604</v>
      </c>
      <c r="S715" s="25" t="s">
        <v>1620</v>
      </c>
      <c r="T715" s="25" t="s">
        <v>1570</v>
      </c>
      <c r="V715" s="25" t="s">
        <v>1594</v>
      </c>
      <c r="Z715" s="25" t="s">
        <v>865</v>
      </c>
      <c r="AB715" s="25" t="s">
        <v>664</v>
      </c>
      <c r="AC715" s="25" t="s">
        <v>664</v>
      </c>
      <c r="AD715" s="25">
        <v>1</v>
      </c>
      <c r="AE715" s="25" t="s">
        <v>995</v>
      </c>
      <c r="AF715" s="25">
        <v>-31.526766247778081</v>
      </c>
      <c r="AG715" s="25">
        <v>-71.230268565612889</v>
      </c>
      <c r="AI715" s="25" t="s">
        <v>805</v>
      </c>
      <c r="AO715" s="25" t="s">
        <v>662</v>
      </c>
      <c r="AR715" s="17" t="s">
        <v>1630</v>
      </c>
      <c r="AS715" s="17" t="s">
        <v>1630</v>
      </c>
    </row>
    <row r="716" spans="1:45">
      <c r="A716" s="25">
        <v>3</v>
      </c>
      <c r="B716" s="25" t="str">
        <f>IF(A716="","",IFERROR(VLOOKUP(A716,Campaña!$A$2:$K$100000,2,0),"ID NO EXISTE"))</f>
        <v>Invierno 2022</v>
      </c>
      <c r="C716" s="25">
        <v>365</v>
      </c>
      <c r="D716" s="25" t="str">
        <f>IF(C716="","",IFERROR(CONCATENATE(VLOOKUP(C716,EstacionReplica!$A$1:$W$99981,2,0)," - ",VLOOKUP(C716,EstacionReplica!$A$1:$W$99981,3,0)," - ",VLOOKUP(C716,EstacionReplica!$A$1:$W$99981,4,0)),"ID NO EXISTE"))</f>
        <v>H365 - Registro individual - 1</v>
      </c>
      <c r="E716" s="25">
        <v>2022</v>
      </c>
      <c r="F716" s="25">
        <v>8</v>
      </c>
      <c r="G716" s="25">
        <v>9</v>
      </c>
      <c r="H716" s="85">
        <v>0.55972222222222201</v>
      </c>
      <c r="I716" s="25" t="s">
        <v>694</v>
      </c>
      <c r="J716" s="25">
        <v>1</v>
      </c>
      <c r="K716" s="25" t="s">
        <v>668</v>
      </c>
      <c r="L716" s="25" t="s">
        <v>1554</v>
      </c>
      <c r="O716" s="25" t="s">
        <v>683</v>
      </c>
      <c r="P716" s="25" t="s">
        <v>844</v>
      </c>
      <c r="Q716" s="25" t="s">
        <v>1603</v>
      </c>
      <c r="R716" s="25" t="s">
        <v>1604</v>
      </c>
      <c r="S716" s="25" t="s">
        <v>1606</v>
      </c>
      <c r="T716" s="25" t="s">
        <v>1556</v>
      </c>
      <c r="Z716" s="25" t="s">
        <v>865</v>
      </c>
      <c r="AB716" s="25" t="s">
        <v>664</v>
      </c>
      <c r="AC716" s="25" t="s">
        <v>664</v>
      </c>
      <c r="AD716" s="25">
        <v>1</v>
      </c>
      <c r="AE716" s="25" t="s">
        <v>995</v>
      </c>
      <c r="AF716" s="25">
        <v>-31.549392531976711</v>
      </c>
      <c r="AG716" s="25">
        <v>-71.220095557519599</v>
      </c>
      <c r="AI716" s="25" t="s">
        <v>805</v>
      </c>
      <c r="AO716" s="25" t="s">
        <v>662</v>
      </c>
      <c r="AR716" s="17" t="s">
        <v>1630</v>
      </c>
      <c r="AS716" s="17" t="s">
        <v>1630</v>
      </c>
    </row>
    <row r="717" spans="1:45">
      <c r="A717" s="25">
        <v>3</v>
      </c>
      <c r="B717" s="25" t="str">
        <f>IF(A717="","",IFERROR(VLOOKUP(A717,Campaña!$A$2:$K$100000,2,0),"ID NO EXISTE"))</f>
        <v>Invierno 2022</v>
      </c>
      <c r="C717" s="25">
        <v>366</v>
      </c>
      <c r="D717" s="25" t="str">
        <f>IF(C717="","",IFERROR(CONCATENATE(VLOOKUP(C717,EstacionReplica!$A$1:$W$99981,2,0)," - ",VLOOKUP(C717,EstacionReplica!$A$1:$W$99981,3,0)," - ",VLOOKUP(C717,EstacionReplica!$A$1:$W$99981,4,0)),"ID NO EXISTE"))</f>
        <v>H366 - Registro individual - 1</v>
      </c>
      <c r="E717" s="25">
        <v>2022</v>
      </c>
      <c r="F717" s="25">
        <v>8</v>
      </c>
      <c r="G717" s="25">
        <v>9</v>
      </c>
      <c r="H717" s="85">
        <v>0.55972222222222201</v>
      </c>
      <c r="I717" s="25" t="s">
        <v>694</v>
      </c>
      <c r="J717" s="25">
        <v>1</v>
      </c>
      <c r="K717" s="25" t="s">
        <v>668</v>
      </c>
      <c r="L717" s="25" t="s">
        <v>1554</v>
      </c>
      <c r="O717" s="25" t="s">
        <v>683</v>
      </c>
      <c r="P717" s="25" t="s">
        <v>844</v>
      </c>
      <c r="Q717" s="25" t="s">
        <v>1603</v>
      </c>
      <c r="R717" s="25" t="s">
        <v>1604</v>
      </c>
      <c r="S717" s="25" t="s">
        <v>1605</v>
      </c>
      <c r="T717" s="25" t="s">
        <v>1562</v>
      </c>
      <c r="V717" s="25" t="s">
        <v>1595</v>
      </c>
      <c r="Z717" s="25" t="s">
        <v>865</v>
      </c>
      <c r="AB717" s="25" t="s">
        <v>664</v>
      </c>
      <c r="AC717" s="25" t="s">
        <v>664</v>
      </c>
      <c r="AD717" s="25">
        <v>1</v>
      </c>
      <c r="AE717" s="25" t="s">
        <v>995</v>
      </c>
      <c r="AF717" s="25">
        <v>-31.593616157444689</v>
      </c>
      <c r="AG717" s="25">
        <v>-71.210111779006482</v>
      </c>
      <c r="AI717" s="25" t="s">
        <v>805</v>
      </c>
      <c r="AO717" s="25" t="s">
        <v>662</v>
      </c>
      <c r="AR717" s="17" t="s">
        <v>1630</v>
      </c>
      <c r="AS717" s="17" t="s">
        <v>1630</v>
      </c>
    </row>
    <row r="718" spans="1:45">
      <c r="A718" s="25">
        <v>3</v>
      </c>
      <c r="B718" s="25" t="str">
        <f>IF(A718="","",IFERROR(VLOOKUP(A718,Campaña!$A$2:$K$100000,2,0),"ID NO EXISTE"))</f>
        <v>Invierno 2022</v>
      </c>
      <c r="C718" s="25">
        <v>367</v>
      </c>
      <c r="D718" s="25" t="str">
        <f>IF(C718="","",IFERROR(CONCATENATE(VLOOKUP(C718,EstacionReplica!$A$1:$W$99981,2,0)," - ",VLOOKUP(C718,EstacionReplica!$A$1:$W$99981,3,0)," - ",VLOOKUP(C718,EstacionReplica!$A$1:$W$99981,4,0)),"ID NO EXISTE"))</f>
        <v>H367 - Registro individual - 1</v>
      </c>
      <c r="E718" s="25">
        <v>2022</v>
      </c>
      <c r="F718" s="25">
        <v>8</v>
      </c>
      <c r="G718" s="25">
        <v>9</v>
      </c>
      <c r="H718" s="85">
        <v>0.55972222222222201</v>
      </c>
      <c r="I718" s="25" t="s">
        <v>694</v>
      </c>
      <c r="J718" s="25">
        <v>1</v>
      </c>
      <c r="K718" s="25" t="s">
        <v>668</v>
      </c>
      <c r="L718" s="25" t="s">
        <v>1554</v>
      </c>
      <c r="O718" s="25" t="s">
        <v>683</v>
      </c>
      <c r="P718" s="25" t="s">
        <v>844</v>
      </c>
      <c r="Q718" s="25" t="s">
        <v>1603</v>
      </c>
      <c r="R718" s="25" t="s">
        <v>1604</v>
      </c>
      <c r="S718" s="25" t="s">
        <v>1612</v>
      </c>
      <c r="T718" s="25" t="s">
        <v>1561</v>
      </c>
      <c r="V718" s="25" t="s">
        <v>1586</v>
      </c>
      <c r="Z718" s="25" t="s">
        <v>865</v>
      </c>
      <c r="AB718" s="25" t="s">
        <v>664</v>
      </c>
      <c r="AC718" s="25" t="s">
        <v>664</v>
      </c>
      <c r="AD718" s="25">
        <v>1</v>
      </c>
      <c r="AE718" s="25" t="s">
        <v>995</v>
      </c>
      <c r="AF718" s="25">
        <v>-31.594888905630945</v>
      </c>
      <c r="AG718" s="25">
        <v>-71.210573875827095</v>
      </c>
      <c r="AI718" s="25" t="s">
        <v>805</v>
      </c>
      <c r="AO718" s="25" t="s">
        <v>662</v>
      </c>
      <c r="AR718" s="17" t="s">
        <v>1630</v>
      </c>
      <c r="AS718" s="17" t="s">
        <v>1630</v>
      </c>
    </row>
    <row r="719" spans="1:45">
      <c r="A719" s="25">
        <v>3</v>
      </c>
      <c r="B719" s="25" t="str">
        <f>IF(A719="","",IFERROR(VLOOKUP(A719,Campaña!$A$2:$K$100000,2,0),"ID NO EXISTE"))</f>
        <v>Invierno 2022</v>
      </c>
      <c r="C719" s="25">
        <v>368</v>
      </c>
      <c r="D719" s="25" t="str">
        <f>IF(C719="","",IFERROR(CONCATENATE(VLOOKUP(C719,EstacionReplica!$A$1:$W$99981,2,0)," - ",VLOOKUP(C719,EstacionReplica!$A$1:$W$99981,3,0)," - ",VLOOKUP(C719,EstacionReplica!$A$1:$W$99981,4,0)),"ID NO EXISTE"))</f>
        <v>H368 - Registro individual - 1</v>
      </c>
      <c r="E719" s="25">
        <v>2022</v>
      </c>
      <c r="F719" s="25">
        <v>8</v>
      </c>
      <c r="G719" s="25">
        <v>9</v>
      </c>
      <c r="H719" s="85">
        <v>0.55972222222222201</v>
      </c>
      <c r="I719" s="25" t="s">
        <v>694</v>
      </c>
      <c r="J719" s="25">
        <v>1</v>
      </c>
      <c r="K719" s="25" t="s">
        <v>668</v>
      </c>
      <c r="L719" s="25" t="s">
        <v>1554</v>
      </c>
      <c r="O719" s="25" t="s">
        <v>683</v>
      </c>
      <c r="P719" s="25" t="s">
        <v>844</v>
      </c>
      <c r="Q719" s="25" t="s">
        <v>1603</v>
      </c>
      <c r="R719" s="25" t="s">
        <v>1604</v>
      </c>
      <c r="S719" s="25" t="s">
        <v>1605</v>
      </c>
      <c r="T719" s="25" t="s">
        <v>1565</v>
      </c>
      <c r="Z719" s="25" t="s">
        <v>865</v>
      </c>
      <c r="AB719" s="25" t="s">
        <v>664</v>
      </c>
      <c r="AC719" s="25" t="s">
        <v>664</v>
      </c>
      <c r="AD719" s="25">
        <v>1</v>
      </c>
      <c r="AE719" s="25" t="s">
        <v>995</v>
      </c>
      <c r="AF719" s="25">
        <v>-31.601982144824397</v>
      </c>
      <c r="AG719" s="25">
        <v>-71.212943975619623</v>
      </c>
      <c r="AI719" s="25" t="s">
        <v>805</v>
      </c>
      <c r="AO719" s="25" t="s">
        <v>662</v>
      </c>
      <c r="AR719" s="17" t="s">
        <v>1630</v>
      </c>
      <c r="AS719" s="17" t="s">
        <v>1630</v>
      </c>
    </row>
    <row r="720" spans="1:45">
      <c r="A720" s="25">
        <v>3</v>
      </c>
      <c r="B720" s="25" t="str">
        <f>IF(A720="","",IFERROR(VLOOKUP(A720,Campaña!$A$2:$K$100000,2,0),"ID NO EXISTE"))</f>
        <v>Invierno 2022</v>
      </c>
      <c r="C720" s="25">
        <v>369</v>
      </c>
      <c r="D720" s="25" t="str">
        <f>IF(C720="","",IFERROR(CONCATENATE(VLOOKUP(C720,EstacionReplica!$A$1:$W$99981,2,0)," - ",VLOOKUP(C720,EstacionReplica!$A$1:$W$99981,3,0)," - ",VLOOKUP(C720,EstacionReplica!$A$1:$W$99981,4,0)),"ID NO EXISTE"))</f>
        <v>H369 - Registro individual - 1</v>
      </c>
      <c r="E720" s="25">
        <v>2022</v>
      </c>
      <c r="F720" s="25">
        <v>8</v>
      </c>
      <c r="G720" s="25">
        <v>9</v>
      </c>
      <c r="H720" s="85">
        <v>0.55972222222222201</v>
      </c>
      <c r="I720" s="25" t="s">
        <v>694</v>
      </c>
      <c r="J720" s="25">
        <v>1</v>
      </c>
      <c r="K720" s="25" t="s">
        <v>668</v>
      </c>
      <c r="L720" s="25" t="s">
        <v>1554</v>
      </c>
      <c r="O720" s="25" t="s">
        <v>683</v>
      </c>
      <c r="P720" s="25" t="s">
        <v>844</v>
      </c>
      <c r="Q720" s="25" t="s">
        <v>1603</v>
      </c>
      <c r="R720" s="25" t="s">
        <v>1604</v>
      </c>
      <c r="S720" s="25" t="s">
        <v>1607</v>
      </c>
      <c r="T720" s="25" t="s">
        <v>1559</v>
      </c>
      <c r="V720" s="25" t="s">
        <v>1583</v>
      </c>
      <c r="Z720" s="25" t="s">
        <v>865</v>
      </c>
      <c r="AB720" s="25" t="s">
        <v>664</v>
      </c>
      <c r="AC720" s="25" t="s">
        <v>664</v>
      </c>
      <c r="AD720" s="25">
        <v>1</v>
      </c>
      <c r="AE720" s="25" t="s">
        <v>995</v>
      </c>
      <c r="AF720" s="25">
        <v>-31.616645597713088</v>
      </c>
      <c r="AG720" s="25">
        <v>-71.216695386788601</v>
      </c>
      <c r="AI720" s="25" t="s">
        <v>805</v>
      </c>
      <c r="AO720" s="25" t="s">
        <v>662</v>
      </c>
      <c r="AR720" s="17" t="s">
        <v>1630</v>
      </c>
      <c r="AS720" s="17" t="s">
        <v>1630</v>
      </c>
    </row>
    <row r="721" spans="1:45">
      <c r="A721" s="25">
        <v>3</v>
      </c>
      <c r="B721" s="25" t="str">
        <f>IF(A721="","",IFERROR(VLOOKUP(A721,Campaña!$A$2:$K$100000,2,0),"ID NO EXISTE"))</f>
        <v>Invierno 2022</v>
      </c>
      <c r="C721" s="25">
        <v>371</v>
      </c>
      <c r="D721" s="25" t="str">
        <f>IF(C721="","",IFERROR(CONCATENATE(VLOOKUP(C721,EstacionReplica!$A$1:$W$99981,2,0)," - ",VLOOKUP(C721,EstacionReplica!$A$1:$W$99981,3,0)," - ",VLOOKUP(C721,EstacionReplica!$A$1:$W$99981,4,0)),"ID NO EXISTE"))</f>
        <v>H371 - Registro individual - 1</v>
      </c>
      <c r="E721" s="25">
        <v>2022</v>
      </c>
      <c r="F721" s="25">
        <v>8</v>
      </c>
      <c r="G721" s="25">
        <v>9</v>
      </c>
      <c r="H721" s="85">
        <v>0.55972222222222201</v>
      </c>
      <c r="I721" s="25" t="s">
        <v>694</v>
      </c>
      <c r="J721" s="25">
        <v>1</v>
      </c>
      <c r="K721" s="25" t="s">
        <v>668</v>
      </c>
      <c r="L721" s="25" t="s">
        <v>1554</v>
      </c>
      <c r="O721" s="25" t="s">
        <v>683</v>
      </c>
      <c r="P721" s="25" t="s">
        <v>844</v>
      </c>
      <c r="Q721" s="25" t="s">
        <v>1603</v>
      </c>
      <c r="R721" s="25" t="s">
        <v>1604</v>
      </c>
      <c r="S721" s="25" t="s">
        <v>1607</v>
      </c>
      <c r="T721" s="25" t="s">
        <v>1559</v>
      </c>
      <c r="V721" s="25" t="s">
        <v>1583</v>
      </c>
      <c r="Z721" s="25" t="s">
        <v>865</v>
      </c>
      <c r="AB721" s="25" t="s">
        <v>664</v>
      </c>
      <c r="AC721" s="25" t="s">
        <v>664</v>
      </c>
      <c r="AD721" s="25">
        <v>1</v>
      </c>
      <c r="AE721" s="25" t="s">
        <v>995</v>
      </c>
      <c r="AF721" s="25">
        <v>-31.629625399745251</v>
      </c>
      <c r="AG721" s="25">
        <v>-71.22647986274788</v>
      </c>
      <c r="AI721" s="25" t="s">
        <v>805</v>
      </c>
      <c r="AO721" s="25" t="s">
        <v>662</v>
      </c>
      <c r="AR721" s="17" t="s">
        <v>1630</v>
      </c>
      <c r="AS721" s="17" t="s">
        <v>1630</v>
      </c>
    </row>
    <row r="722" spans="1:45">
      <c r="A722" s="25">
        <v>3</v>
      </c>
      <c r="B722" s="25" t="str">
        <f>IF(A722="","",IFERROR(VLOOKUP(A722,Campaña!$A$2:$K$100000,2,0),"ID NO EXISTE"))</f>
        <v>Invierno 2022</v>
      </c>
      <c r="C722" s="25">
        <v>372</v>
      </c>
      <c r="D722" s="25" t="str">
        <f>IF(C722="","",IFERROR(CONCATENATE(VLOOKUP(C722,EstacionReplica!$A$1:$W$99981,2,0)," - ",VLOOKUP(C722,EstacionReplica!$A$1:$W$99981,3,0)," - ",VLOOKUP(C722,EstacionReplica!$A$1:$W$99981,4,0)),"ID NO EXISTE"))</f>
        <v>H372 - Registro individual - 1</v>
      </c>
      <c r="E722" s="25">
        <v>2022</v>
      </c>
      <c r="F722" s="25">
        <v>8</v>
      </c>
      <c r="G722" s="25">
        <v>9</v>
      </c>
      <c r="H722" s="85">
        <v>0.55972222222222201</v>
      </c>
      <c r="I722" s="25" t="s">
        <v>694</v>
      </c>
      <c r="J722" s="25">
        <v>1</v>
      </c>
      <c r="K722" s="25" t="s">
        <v>668</v>
      </c>
      <c r="L722" s="25" t="s">
        <v>1554</v>
      </c>
      <c r="O722" s="25" t="s">
        <v>683</v>
      </c>
      <c r="P722" s="25" t="s">
        <v>844</v>
      </c>
      <c r="Q722" s="25" t="s">
        <v>1603</v>
      </c>
      <c r="R722" s="25" t="s">
        <v>1604</v>
      </c>
      <c r="S722" s="25" t="s">
        <v>1612</v>
      </c>
      <c r="T722" s="25" t="s">
        <v>1574</v>
      </c>
      <c r="V722" s="25" t="s">
        <v>1596</v>
      </c>
      <c r="Z722" s="25" t="s">
        <v>865</v>
      </c>
      <c r="AB722" s="25" t="s">
        <v>664</v>
      </c>
      <c r="AC722" s="25" t="s">
        <v>664</v>
      </c>
      <c r="AD722" s="25">
        <v>1</v>
      </c>
      <c r="AE722" s="25" t="s">
        <v>995</v>
      </c>
      <c r="AF722" s="25">
        <v>-31.658428168494989</v>
      </c>
      <c r="AG722" s="25">
        <v>-71.2717590747461</v>
      </c>
      <c r="AI722" s="25" t="s">
        <v>805</v>
      </c>
      <c r="AO722" s="25" t="s">
        <v>662</v>
      </c>
      <c r="AR722" s="17" t="s">
        <v>1630</v>
      </c>
      <c r="AS722" s="17" t="s">
        <v>1630</v>
      </c>
    </row>
    <row r="723" spans="1:45">
      <c r="A723" s="25">
        <v>3</v>
      </c>
      <c r="B723" s="25" t="str">
        <f>IF(A723="","",IFERROR(VLOOKUP(A723,Campaña!$A$2:$K$100000,2,0),"ID NO EXISTE"))</f>
        <v>Invierno 2022</v>
      </c>
      <c r="C723" s="25">
        <v>373</v>
      </c>
      <c r="D723" s="25" t="str">
        <f>IF(C723="","",IFERROR(CONCATENATE(VLOOKUP(C723,EstacionReplica!$A$1:$W$99981,2,0)," - ",VLOOKUP(C723,EstacionReplica!$A$1:$W$99981,3,0)," - ",VLOOKUP(C723,EstacionReplica!$A$1:$W$99981,4,0)),"ID NO EXISTE"))</f>
        <v>H373 - Registro individual - 1</v>
      </c>
      <c r="E723" s="25">
        <v>2022</v>
      </c>
      <c r="F723" s="25">
        <v>8</v>
      </c>
      <c r="G723" s="25">
        <v>9</v>
      </c>
      <c r="H723" s="85">
        <v>0.55972222222222201</v>
      </c>
      <c r="I723" s="25" t="s">
        <v>694</v>
      </c>
      <c r="J723" s="25">
        <v>1</v>
      </c>
      <c r="K723" s="25" t="s">
        <v>668</v>
      </c>
      <c r="L723" s="25" t="s">
        <v>1554</v>
      </c>
      <c r="O723" s="25" t="s">
        <v>683</v>
      </c>
      <c r="P723" s="25" t="s">
        <v>843</v>
      </c>
      <c r="Q723" s="25" t="s">
        <v>1616</v>
      </c>
      <c r="R723" s="25" t="s">
        <v>1617</v>
      </c>
      <c r="S723" s="25" t="s">
        <v>1618</v>
      </c>
      <c r="T723" s="25" t="s">
        <v>1575</v>
      </c>
      <c r="V723" s="25" t="s">
        <v>1597</v>
      </c>
      <c r="Z723" s="25" t="s">
        <v>865</v>
      </c>
      <c r="AB723" s="25" t="s">
        <v>664</v>
      </c>
      <c r="AC723" s="25" t="s">
        <v>664</v>
      </c>
      <c r="AD723" s="25">
        <v>1</v>
      </c>
      <c r="AE723" s="25" t="s">
        <v>995</v>
      </c>
      <c r="AF723" s="25">
        <v>-31.667311854233645</v>
      </c>
      <c r="AG723" s="25">
        <v>-71.301945122016548</v>
      </c>
      <c r="AI723" s="25" t="s">
        <v>805</v>
      </c>
      <c r="AO723" s="25" t="s">
        <v>662</v>
      </c>
      <c r="AR723" s="17" t="s">
        <v>1630</v>
      </c>
      <c r="AS723" s="17" t="s">
        <v>1630</v>
      </c>
    </row>
    <row r="724" spans="1:45">
      <c r="A724" s="25">
        <v>3</v>
      </c>
      <c r="B724" s="25" t="str">
        <f>IF(A724="","",IFERROR(VLOOKUP(A724,Campaña!$A$2:$K$100000,2,0),"ID NO EXISTE"))</f>
        <v>Invierno 2022</v>
      </c>
      <c r="C724" s="25">
        <v>374</v>
      </c>
      <c r="D724" s="25" t="str">
        <f>IF(C724="","",IFERROR(CONCATENATE(VLOOKUP(C724,EstacionReplica!$A$1:$W$99981,2,0)," - ",VLOOKUP(C724,EstacionReplica!$A$1:$W$99981,3,0)," - ",VLOOKUP(C724,EstacionReplica!$A$1:$W$99981,4,0)),"ID NO EXISTE"))</f>
        <v>H374 - Registro individual - 1</v>
      </c>
      <c r="E724" s="25">
        <v>2022</v>
      </c>
      <c r="F724" s="25">
        <v>8</v>
      </c>
      <c r="G724" s="25">
        <v>9</v>
      </c>
      <c r="H724" s="85">
        <v>0.55972222222222201</v>
      </c>
      <c r="I724" s="25" t="s">
        <v>694</v>
      </c>
      <c r="J724" s="25">
        <v>1</v>
      </c>
      <c r="K724" s="25" t="s">
        <v>668</v>
      </c>
      <c r="L724" s="25" t="s">
        <v>1554</v>
      </c>
      <c r="Z724" s="25" t="s">
        <v>888</v>
      </c>
      <c r="AB724" s="25" t="s">
        <v>664</v>
      </c>
      <c r="AC724" s="25" t="s">
        <v>664</v>
      </c>
      <c r="AD724" s="25">
        <v>0</v>
      </c>
      <c r="AE724" s="25" t="s">
        <v>995</v>
      </c>
      <c r="AF724" s="25">
        <v>-31.706587380445331</v>
      </c>
      <c r="AG724" s="25">
        <v>-71.283007843602292</v>
      </c>
      <c r="AI724" s="25" t="s">
        <v>1629</v>
      </c>
      <c r="AO724" s="25" t="s">
        <v>662</v>
      </c>
      <c r="AR724" s="17" t="s">
        <v>1630</v>
      </c>
      <c r="AS724" s="17" t="s">
        <v>1630</v>
      </c>
    </row>
    <row r="725" spans="1:45">
      <c r="A725" s="25">
        <v>3</v>
      </c>
      <c r="B725" s="25" t="str">
        <f>IF(A725="","",IFERROR(VLOOKUP(A725,Campaña!$A$2:$K$100000,2,0),"ID NO EXISTE"))</f>
        <v>Invierno 2022</v>
      </c>
      <c r="C725" s="25">
        <v>375</v>
      </c>
      <c r="D725" s="25" t="str">
        <f>IF(C725="","",IFERROR(CONCATENATE(VLOOKUP(C725,EstacionReplica!$A$1:$W$99981,2,0)," - ",VLOOKUP(C725,EstacionReplica!$A$1:$W$99981,3,0)," - ",VLOOKUP(C725,EstacionReplica!$A$1:$W$99981,4,0)),"ID NO EXISTE"))</f>
        <v>H375 - Registro individual - 1</v>
      </c>
      <c r="E725" s="25">
        <v>2022</v>
      </c>
      <c r="F725" s="25">
        <v>8</v>
      </c>
      <c r="G725" s="25">
        <v>9</v>
      </c>
      <c r="H725" s="85">
        <v>0.55972222222222201</v>
      </c>
      <c r="I725" s="25" t="s">
        <v>694</v>
      </c>
      <c r="J725" s="25">
        <v>1</v>
      </c>
      <c r="K725" s="25" t="s">
        <v>668</v>
      </c>
      <c r="L725" s="25" t="s">
        <v>1554</v>
      </c>
      <c r="Z725" s="25" t="s">
        <v>888</v>
      </c>
      <c r="AB725" s="25" t="s">
        <v>664</v>
      </c>
      <c r="AC725" s="25" t="s">
        <v>664</v>
      </c>
      <c r="AD725" s="25">
        <v>0</v>
      </c>
      <c r="AE725" s="25" t="s">
        <v>995</v>
      </c>
      <c r="AF725" s="25">
        <v>-31.723833720977495</v>
      </c>
      <c r="AG725" s="25">
        <v>-71.279368305945653</v>
      </c>
      <c r="AI725" s="25" t="s">
        <v>1629</v>
      </c>
      <c r="AO725" s="25" t="s">
        <v>662</v>
      </c>
      <c r="AR725" s="17" t="s">
        <v>1630</v>
      </c>
      <c r="AS725" s="17" t="s">
        <v>1630</v>
      </c>
    </row>
    <row r="726" spans="1:45">
      <c r="A726" s="25">
        <v>3</v>
      </c>
      <c r="B726" s="25" t="str">
        <f>IF(A726="","",IFERROR(VLOOKUP(A726,Campaña!$A$2:$K$100000,2,0),"ID NO EXISTE"))</f>
        <v>Invierno 2022</v>
      </c>
      <c r="C726" s="25">
        <v>376</v>
      </c>
      <c r="D726" s="25" t="str">
        <f>IF(C726="","",IFERROR(CONCATENATE(VLOOKUP(C726,EstacionReplica!$A$1:$W$99981,2,0)," - ",VLOOKUP(C726,EstacionReplica!$A$1:$W$99981,3,0)," - ",VLOOKUP(C726,EstacionReplica!$A$1:$W$99981,4,0)),"ID NO EXISTE"))</f>
        <v>H376 - Registro individual - 1</v>
      </c>
      <c r="E726" s="25">
        <v>2022</v>
      </c>
      <c r="F726" s="25">
        <v>8</v>
      </c>
      <c r="G726" s="25">
        <v>9</v>
      </c>
      <c r="H726" s="85">
        <v>0.55972222222222201</v>
      </c>
      <c r="I726" s="25" t="s">
        <v>694</v>
      </c>
      <c r="J726" s="25">
        <v>1</v>
      </c>
      <c r="K726" s="25" t="s">
        <v>668</v>
      </c>
      <c r="L726" s="25" t="s">
        <v>1554</v>
      </c>
      <c r="Z726" s="25" t="s">
        <v>888</v>
      </c>
      <c r="AB726" s="25" t="s">
        <v>664</v>
      </c>
      <c r="AC726" s="25" t="s">
        <v>664</v>
      </c>
      <c r="AD726" s="25">
        <v>0</v>
      </c>
      <c r="AE726" s="25" t="s">
        <v>995</v>
      </c>
      <c r="AF726" s="25">
        <v>-31.751103503540023</v>
      </c>
      <c r="AG726" s="25">
        <v>-71.22396874846342</v>
      </c>
      <c r="AI726" s="25" t="s">
        <v>1629</v>
      </c>
      <c r="AO726" s="25" t="s">
        <v>662</v>
      </c>
      <c r="AR726" s="17" t="s">
        <v>1630</v>
      </c>
      <c r="AS726" s="17" t="s">
        <v>1630</v>
      </c>
    </row>
    <row r="727" spans="1:45">
      <c r="A727" s="25">
        <v>3</v>
      </c>
      <c r="B727" s="25" t="str">
        <f>IF(A727="","",IFERROR(VLOOKUP(A727,Campaña!$A$2:$K$100000,2,0),"ID NO EXISTE"))</f>
        <v>Invierno 2022</v>
      </c>
      <c r="C727" s="25">
        <v>380</v>
      </c>
      <c r="D727" s="25" t="str">
        <f>IF(C727="","",IFERROR(CONCATENATE(VLOOKUP(C727,EstacionReplica!$A$1:$W$99981,2,0)," - ",VLOOKUP(C727,EstacionReplica!$A$1:$W$99981,3,0)," - ",VLOOKUP(C727,EstacionReplica!$A$1:$W$99981,4,0)),"ID NO EXISTE"))</f>
        <v>H380 - Registro individual - 1</v>
      </c>
      <c r="E727" s="25">
        <v>2022</v>
      </c>
      <c r="F727" s="25">
        <v>8</v>
      </c>
      <c r="G727" s="25">
        <v>9</v>
      </c>
      <c r="H727" s="85">
        <v>0.55972222222222201</v>
      </c>
      <c r="I727" s="25" t="s">
        <v>694</v>
      </c>
      <c r="J727" s="25">
        <v>1</v>
      </c>
      <c r="K727" s="25" t="s">
        <v>668</v>
      </c>
      <c r="L727" s="25" t="s">
        <v>1554</v>
      </c>
      <c r="O727" s="25" t="s">
        <v>683</v>
      </c>
      <c r="P727" s="25" t="s">
        <v>844</v>
      </c>
      <c r="Q727" s="25" t="s">
        <v>1603</v>
      </c>
      <c r="R727" s="25" t="s">
        <v>1604</v>
      </c>
      <c r="S727" s="25" t="s">
        <v>1627</v>
      </c>
      <c r="T727" s="25" t="s">
        <v>1577</v>
      </c>
      <c r="V727" s="25" t="s">
        <v>1598</v>
      </c>
      <c r="Z727" s="25" t="s">
        <v>865</v>
      </c>
      <c r="AB727" s="25" t="s">
        <v>664</v>
      </c>
      <c r="AC727" s="25" t="s">
        <v>664</v>
      </c>
      <c r="AD727" s="25">
        <v>1</v>
      </c>
      <c r="AE727" s="25" t="s">
        <v>995</v>
      </c>
      <c r="AF727" s="25">
        <v>-31.893701690913115</v>
      </c>
      <c r="AG727" s="25">
        <v>-71.143253510479425</v>
      </c>
      <c r="AI727" s="25" t="s">
        <v>805</v>
      </c>
      <c r="AO727" s="25" t="s">
        <v>662</v>
      </c>
      <c r="AR727" s="17" t="s">
        <v>1630</v>
      </c>
      <c r="AS727" s="17" t="s">
        <v>1630</v>
      </c>
    </row>
    <row r="728" spans="1:45">
      <c r="A728" s="25">
        <v>3</v>
      </c>
      <c r="B728" s="25" t="str">
        <f>IF(A728="","",IFERROR(VLOOKUP(A728,Campaña!$A$2:$K$100000,2,0),"ID NO EXISTE"))</f>
        <v>Invierno 2022</v>
      </c>
      <c r="C728" s="25">
        <v>381</v>
      </c>
      <c r="D728" s="25" t="str">
        <f>IF(C728="","",IFERROR(CONCATENATE(VLOOKUP(C728,EstacionReplica!$A$1:$W$99981,2,0)," - ",VLOOKUP(C728,EstacionReplica!$A$1:$W$99981,3,0)," - ",VLOOKUP(C728,EstacionReplica!$A$1:$W$99981,4,0)),"ID NO EXISTE"))</f>
        <v>H381 - Registro individual - 1</v>
      </c>
      <c r="E728" s="25">
        <v>2022</v>
      </c>
      <c r="F728" s="25">
        <v>8</v>
      </c>
      <c r="G728" s="25">
        <v>9</v>
      </c>
      <c r="H728" s="85">
        <v>0.55972222222222201</v>
      </c>
      <c r="I728" s="25" t="s">
        <v>694</v>
      </c>
      <c r="J728" s="25">
        <v>1</v>
      </c>
      <c r="K728" s="25" t="s">
        <v>668</v>
      </c>
      <c r="L728" s="25" t="s">
        <v>1554</v>
      </c>
      <c r="O728" s="25" t="s">
        <v>683</v>
      </c>
      <c r="P728" s="25" t="s">
        <v>844</v>
      </c>
      <c r="Q728" s="25" t="s">
        <v>1603</v>
      </c>
      <c r="R728" s="25" t="s">
        <v>1604</v>
      </c>
      <c r="S728" s="25" t="s">
        <v>1605</v>
      </c>
      <c r="T728" s="25" t="s">
        <v>1562</v>
      </c>
      <c r="V728" s="25" t="s">
        <v>1646</v>
      </c>
      <c r="Z728" s="25" t="s">
        <v>865</v>
      </c>
      <c r="AB728" s="25" t="s">
        <v>664</v>
      </c>
      <c r="AC728" s="25" t="s">
        <v>664</v>
      </c>
      <c r="AD728" s="25">
        <v>1</v>
      </c>
      <c r="AE728" s="25" t="s">
        <v>995</v>
      </c>
      <c r="AF728" s="25">
        <v>-31.913139591575479</v>
      </c>
      <c r="AG728" s="25">
        <v>-71.134050368429257</v>
      </c>
      <c r="AI728" s="25" t="s">
        <v>805</v>
      </c>
      <c r="AO728" s="25" t="s">
        <v>662</v>
      </c>
      <c r="AR728" s="17" t="s">
        <v>1630</v>
      </c>
      <c r="AS728" s="17" t="s">
        <v>1630</v>
      </c>
    </row>
    <row r="729" spans="1:45">
      <c r="A729" s="25">
        <v>3</v>
      </c>
      <c r="B729" s="25" t="str">
        <f>IF(A729="","",IFERROR(VLOOKUP(A729,Campaña!$A$2:$K$100000,2,0),"ID NO EXISTE"))</f>
        <v>Invierno 2022</v>
      </c>
      <c r="C729" s="25">
        <v>384</v>
      </c>
      <c r="D729" s="25" t="str">
        <f>IF(C729="","",IFERROR(CONCATENATE(VLOOKUP(C729,EstacionReplica!$A$1:$W$99981,2,0)," - ",VLOOKUP(C729,EstacionReplica!$A$1:$W$99981,3,0)," - ",VLOOKUP(C729,EstacionReplica!$A$1:$W$99981,4,0)),"ID NO EXISTE"))</f>
        <v>H384 - Registro individual - 1</v>
      </c>
      <c r="E729" s="25">
        <v>2022</v>
      </c>
      <c r="F729" s="25">
        <v>8</v>
      </c>
      <c r="G729" s="25">
        <v>9</v>
      </c>
      <c r="H729" s="85">
        <v>0.55972222222222201</v>
      </c>
      <c r="I729" s="25" t="s">
        <v>694</v>
      </c>
      <c r="J729" s="25">
        <v>1</v>
      </c>
      <c r="K729" s="25" t="s">
        <v>668</v>
      </c>
      <c r="L729" s="25" t="s">
        <v>1554</v>
      </c>
      <c r="O729" s="25" t="s">
        <v>683</v>
      </c>
      <c r="P729" s="25" t="s">
        <v>844</v>
      </c>
      <c r="Q729" s="25" t="s">
        <v>1603</v>
      </c>
      <c r="R729" s="25" t="s">
        <v>1604</v>
      </c>
      <c r="S729" s="25" t="s">
        <v>1612</v>
      </c>
      <c r="T729" s="25" t="s">
        <v>1561</v>
      </c>
      <c r="V729" s="25" t="s">
        <v>1591</v>
      </c>
      <c r="Z729" s="25" t="s">
        <v>865</v>
      </c>
      <c r="AB729" s="25" t="s">
        <v>664</v>
      </c>
      <c r="AC729" s="25" t="s">
        <v>664</v>
      </c>
      <c r="AD729" s="25">
        <v>1</v>
      </c>
      <c r="AE729" s="25" t="s">
        <v>995</v>
      </c>
      <c r="AF729" s="25">
        <v>-31.961681984444393</v>
      </c>
      <c r="AG729" s="25">
        <v>-71.109147452357021</v>
      </c>
      <c r="AI729" s="25" t="s">
        <v>805</v>
      </c>
      <c r="AO729" s="25" t="s">
        <v>662</v>
      </c>
      <c r="AR729" s="17" t="s">
        <v>1630</v>
      </c>
      <c r="AS729" s="17" t="s">
        <v>1630</v>
      </c>
    </row>
    <row r="730" spans="1:45">
      <c r="A730" s="25">
        <v>3</v>
      </c>
      <c r="B730" s="25" t="str">
        <f>IF(A730="","",IFERROR(VLOOKUP(A730,Campaña!$A$2:$K$100000,2,0),"ID NO EXISTE"))</f>
        <v>Invierno 2022</v>
      </c>
      <c r="C730" s="25">
        <v>385</v>
      </c>
      <c r="D730" s="25" t="str">
        <f>IF(C730="","",IFERROR(CONCATENATE(VLOOKUP(C730,EstacionReplica!$A$1:$W$99981,2,0)," - ",VLOOKUP(C730,EstacionReplica!$A$1:$W$99981,3,0)," - ",VLOOKUP(C730,EstacionReplica!$A$1:$W$99981,4,0)),"ID NO EXISTE"))</f>
        <v>H385 - Registro individual - 1</v>
      </c>
      <c r="E730" s="25">
        <v>2022</v>
      </c>
      <c r="F730" s="25">
        <v>8</v>
      </c>
      <c r="G730" s="25">
        <v>9</v>
      </c>
      <c r="H730" s="85">
        <v>0.55972222222222201</v>
      </c>
      <c r="I730" s="25" t="s">
        <v>694</v>
      </c>
      <c r="J730" s="25">
        <v>1</v>
      </c>
      <c r="K730" s="25" t="s">
        <v>668</v>
      </c>
      <c r="L730" s="25" t="s">
        <v>1554</v>
      </c>
      <c r="O730" s="25" t="s">
        <v>683</v>
      </c>
      <c r="P730" s="25" t="s">
        <v>844</v>
      </c>
      <c r="Q730" s="25" t="s">
        <v>1603</v>
      </c>
      <c r="R730" s="25" t="s">
        <v>1604</v>
      </c>
      <c r="S730" s="25" t="s">
        <v>1612</v>
      </c>
      <c r="T730" s="25" t="s">
        <v>1561</v>
      </c>
      <c r="V730" s="25" t="s">
        <v>1586</v>
      </c>
      <c r="Z730" s="25" t="s">
        <v>865</v>
      </c>
      <c r="AB730" s="25" t="s">
        <v>664</v>
      </c>
      <c r="AC730" s="25" t="s">
        <v>664</v>
      </c>
      <c r="AD730" s="25">
        <v>1</v>
      </c>
      <c r="AE730" s="25" t="s">
        <v>995</v>
      </c>
      <c r="AF730" s="25">
        <v>-31.964181374362504</v>
      </c>
      <c r="AG730" s="25">
        <v>-71.110167366328724</v>
      </c>
      <c r="AI730" s="25" t="s">
        <v>805</v>
      </c>
      <c r="AO730" s="25" t="s">
        <v>662</v>
      </c>
      <c r="AR730" s="17" t="s">
        <v>1630</v>
      </c>
      <c r="AS730" s="17" t="s">
        <v>1630</v>
      </c>
    </row>
    <row r="731" spans="1:45">
      <c r="A731" s="25">
        <v>3</v>
      </c>
      <c r="B731" s="25" t="str">
        <f>IF(A731="","",IFERROR(VLOOKUP(A731,Campaña!$A$2:$K$100000,2,0),"ID NO EXISTE"))</f>
        <v>Invierno 2022</v>
      </c>
      <c r="C731" s="25">
        <v>386</v>
      </c>
      <c r="D731" s="25" t="str">
        <f>IF(C731="","",IFERROR(CONCATENATE(VLOOKUP(C731,EstacionReplica!$A$1:$W$99981,2,0)," - ",VLOOKUP(C731,EstacionReplica!$A$1:$W$99981,3,0)," - ",VLOOKUP(C731,EstacionReplica!$A$1:$W$99981,4,0)),"ID NO EXISTE"))</f>
        <v>H386 - Registro individual - 1</v>
      </c>
      <c r="E731" s="25">
        <v>2022</v>
      </c>
      <c r="F731" s="25">
        <v>8</v>
      </c>
      <c r="G731" s="25">
        <v>9</v>
      </c>
      <c r="H731" s="85">
        <v>0.55972222222222201</v>
      </c>
      <c r="I731" s="25" t="s">
        <v>694</v>
      </c>
      <c r="J731" s="25">
        <v>1</v>
      </c>
      <c r="K731" s="25" t="s">
        <v>668</v>
      </c>
      <c r="L731" s="25" t="s">
        <v>1554</v>
      </c>
      <c r="O731" s="25" t="s">
        <v>683</v>
      </c>
      <c r="P731" s="25" t="s">
        <v>844</v>
      </c>
      <c r="Q731" s="25" t="s">
        <v>1603</v>
      </c>
      <c r="R731" s="25" t="s">
        <v>1608</v>
      </c>
      <c r="S731" s="25" t="s">
        <v>1609</v>
      </c>
      <c r="T731" s="25" t="s">
        <v>1558</v>
      </c>
      <c r="V731" s="25" t="s">
        <v>1584</v>
      </c>
      <c r="Z731" s="25" t="s">
        <v>865</v>
      </c>
      <c r="AB731" s="25" t="s">
        <v>664</v>
      </c>
      <c r="AC731" s="25" t="s">
        <v>664</v>
      </c>
      <c r="AD731" s="25">
        <v>1</v>
      </c>
      <c r="AE731" s="25" t="s">
        <v>995</v>
      </c>
      <c r="AF731" s="25">
        <v>-31.967501358861245</v>
      </c>
      <c r="AG731" s="25">
        <v>-71.111195546656859</v>
      </c>
      <c r="AI731" s="25" t="s">
        <v>805</v>
      </c>
      <c r="AO731" s="25" t="s">
        <v>662</v>
      </c>
      <c r="AR731" s="17" t="s">
        <v>1630</v>
      </c>
      <c r="AS731" s="17" t="s">
        <v>1630</v>
      </c>
    </row>
    <row r="732" spans="1:45">
      <c r="A732" s="25">
        <v>3</v>
      </c>
      <c r="B732" s="25" t="str">
        <f>IF(A732="","",IFERROR(VLOOKUP(A732,Campaña!$A$2:$K$100000,2,0),"ID NO EXISTE"))</f>
        <v>Invierno 2022</v>
      </c>
      <c r="C732" s="25">
        <v>387</v>
      </c>
      <c r="D732" s="25" t="str">
        <f>IF(C732="","",IFERROR(CONCATENATE(VLOOKUP(C732,EstacionReplica!$A$1:$W$99981,2,0)," - ",VLOOKUP(C732,EstacionReplica!$A$1:$W$99981,3,0)," - ",VLOOKUP(C732,EstacionReplica!$A$1:$W$99981,4,0)),"ID NO EXISTE"))</f>
        <v>H387 - Registro individual - 1</v>
      </c>
      <c r="E732" s="25">
        <v>2022</v>
      </c>
      <c r="F732" s="25">
        <v>8</v>
      </c>
      <c r="G732" s="25">
        <v>9</v>
      </c>
      <c r="H732" s="85">
        <v>0.55972222222222201</v>
      </c>
      <c r="I732" s="25" t="s">
        <v>694</v>
      </c>
      <c r="J732" s="25">
        <v>1</v>
      </c>
      <c r="K732" s="25" t="s">
        <v>668</v>
      </c>
      <c r="L732" s="25" t="s">
        <v>1554</v>
      </c>
      <c r="O732" s="25" t="s">
        <v>683</v>
      </c>
      <c r="P732" s="25" t="s">
        <v>844</v>
      </c>
      <c r="Q732" s="25" t="s">
        <v>1603</v>
      </c>
      <c r="R732" s="25" t="s">
        <v>1621</v>
      </c>
      <c r="S732" s="25" t="s">
        <v>1622</v>
      </c>
      <c r="T732" s="25" t="s">
        <v>1571</v>
      </c>
      <c r="Z732" s="25" t="s">
        <v>865</v>
      </c>
      <c r="AB732" s="25" t="s">
        <v>664</v>
      </c>
      <c r="AC732" s="25" t="s">
        <v>664</v>
      </c>
      <c r="AD732" s="25">
        <v>1</v>
      </c>
      <c r="AE732" s="25" t="s">
        <v>995</v>
      </c>
      <c r="AF732" s="25">
        <v>-32.001230616213761</v>
      </c>
      <c r="AG732" s="25">
        <v>-71.126447286027229</v>
      </c>
      <c r="AI732" s="25" t="s">
        <v>805</v>
      </c>
      <c r="AO732" s="25" t="s">
        <v>662</v>
      </c>
      <c r="AR732" s="17" t="s">
        <v>1630</v>
      </c>
      <c r="AS732" s="17" t="s">
        <v>1630</v>
      </c>
    </row>
    <row r="733" spans="1:45">
      <c r="A733" s="25">
        <v>3</v>
      </c>
      <c r="B733" s="25" t="str">
        <f>IF(A733="","",IFERROR(VLOOKUP(A733,Campaña!$A$2:$K$100000,2,0),"ID NO EXISTE"))</f>
        <v>Invierno 2022</v>
      </c>
      <c r="C733" s="25">
        <v>388</v>
      </c>
      <c r="D733" s="25" t="str">
        <f>IF(C733="","",IFERROR(CONCATENATE(VLOOKUP(C733,EstacionReplica!$A$1:$W$99981,2,0)," - ",VLOOKUP(C733,EstacionReplica!$A$1:$W$99981,3,0)," - ",VLOOKUP(C733,EstacionReplica!$A$1:$W$99981,4,0)),"ID NO EXISTE"))</f>
        <v>H388 - Registro individual - 1</v>
      </c>
      <c r="E733" s="25">
        <v>2022</v>
      </c>
      <c r="F733" s="25">
        <v>8</v>
      </c>
      <c r="G733" s="25">
        <v>9</v>
      </c>
      <c r="H733" s="85">
        <v>0.55972222222222201</v>
      </c>
      <c r="I733" s="25" t="s">
        <v>694</v>
      </c>
      <c r="J733" s="25">
        <v>1</v>
      </c>
      <c r="K733" s="25" t="s">
        <v>668</v>
      </c>
      <c r="L733" s="25" t="s">
        <v>1554</v>
      </c>
      <c r="Z733" s="25" t="s">
        <v>888</v>
      </c>
      <c r="AB733" s="25" t="s">
        <v>664</v>
      </c>
      <c r="AC733" s="25" t="s">
        <v>664</v>
      </c>
      <c r="AD733" s="25">
        <v>0</v>
      </c>
      <c r="AE733" s="25" t="s">
        <v>995</v>
      </c>
      <c r="AF733" s="25">
        <v>-32.022993288952229</v>
      </c>
      <c r="AG733" s="25">
        <v>-71.137727060533635</v>
      </c>
      <c r="AI733" s="25" t="s">
        <v>1629</v>
      </c>
      <c r="AO733" s="25" t="s">
        <v>662</v>
      </c>
      <c r="AR733" s="17" t="s">
        <v>1630</v>
      </c>
      <c r="AS733" s="17" t="s">
        <v>1630</v>
      </c>
    </row>
    <row r="734" spans="1:45">
      <c r="A734" s="25">
        <v>3</v>
      </c>
      <c r="B734" s="25" t="str">
        <f>IF(A734="","",IFERROR(VLOOKUP(A734,Campaña!$A$2:$K$100000,2,0),"ID NO EXISTE"))</f>
        <v>Invierno 2022</v>
      </c>
      <c r="C734" s="25">
        <v>389</v>
      </c>
      <c r="D734" s="25" t="str">
        <f>IF(C734="","",IFERROR(CONCATENATE(VLOOKUP(C734,EstacionReplica!$A$1:$W$99981,2,0)," - ",VLOOKUP(C734,EstacionReplica!$A$1:$W$99981,3,0)," - ",VLOOKUP(C734,EstacionReplica!$A$1:$W$99981,4,0)),"ID NO EXISTE"))</f>
        <v>H389 - Registro individual - 1</v>
      </c>
      <c r="E734" s="25">
        <v>2022</v>
      </c>
      <c r="F734" s="25">
        <v>8</v>
      </c>
      <c r="G734" s="25">
        <v>9</v>
      </c>
      <c r="H734" s="85">
        <v>0.55972222222222201</v>
      </c>
      <c r="I734" s="25" t="s">
        <v>694</v>
      </c>
      <c r="J734" s="25">
        <v>1</v>
      </c>
      <c r="K734" s="25" t="s">
        <v>668</v>
      </c>
      <c r="L734" s="25" t="s">
        <v>1554</v>
      </c>
      <c r="O734" s="25" t="s">
        <v>683</v>
      </c>
      <c r="P734" s="25" t="s">
        <v>844</v>
      </c>
      <c r="Q734" s="25" t="s">
        <v>1603</v>
      </c>
      <c r="R734" s="25" t="s">
        <v>1608</v>
      </c>
      <c r="S734" s="25" t="s">
        <v>1642</v>
      </c>
      <c r="T734" s="25" t="s">
        <v>1643</v>
      </c>
      <c r="V734" s="25" t="s">
        <v>1647</v>
      </c>
      <c r="Z734" s="25" t="s">
        <v>865</v>
      </c>
      <c r="AB734" s="25" t="s">
        <v>664</v>
      </c>
      <c r="AC734" s="25" t="s">
        <v>664</v>
      </c>
      <c r="AD734" s="25">
        <v>1</v>
      </c>
      <c r="AE734" s="25" t="s">
        <v>995</v>
      </c>
      <c r="AF734" s="25">
        <v>-32.035643840474933</v>
      </c>
      <c r="AG734" s="25">
        <v>-71.140583329816124</v>
      </c>
      <c r="AI734" s="25" t="s">
        <v>805</v>
      </c>
      <c r="AO734" s="25" t="s">
        <v>662</v>
      </c>
      <c r="AR734" s="17" t="s">
        <v>1630</v>
      </c>
      <c r="AS734" s="17" t="s">
        <v>1630</v>
      </c>
    </row>
    <row r="735" spans="1:45">
      <c r="A735" s="25">
        <v>3</v>
      </c>
      <c r="B735" s="25" t="str">
        <f>IF(A735="","",IFERROR(VLOOKUP(A735,Campaña!$A$2:$K$100000,2,0),"ID NO EXISTE"))</f>
        <v>Invierno 2022</v>
      </c>
      <c r="C735" s="25">
        <v>390</v>
      </c>
      <c r="D735" s="25" t="str">
        <f>IF(C735="","",IFERROR(CONCATENATE(VLOOKUP(C735,EstacionReplica!$A$1:$W$99981,2,0)," - ",VLOOKUP(C735,EstacionReplica!$A$1:$W$99981,3,0)," - ",VLOOKUP(C735,EstacionReplica!$A$1:$W$99981,4,0)),"ID NO EXISTE"))</f>
        <v>H390 - Registro individual - 1</v>
      </c>
      <c r="E735" s="25">
        <v>2022</v>
      </c>
      <c r="F735" s="25">
        <v>8</v>
      </c>
      <c r="G735" s="25">
        <v>9</v>
      </c>
      <c r="H735" s="85">
        <v>0.55972222222222201</v>
      </c>
      <c r="I735" s="25" t="s">
        <v>694</v>
      </c>
      <c r="J735" s="25">
        <v>1</v>
      </c>
      <c r="K735" s="25" t="s">
        <v>668</v>
      </c>
      <c r="L735" s="25" t="s">
        <v>1554</v>
      </c>
      <c r="O735" s="25" t="s">
        <v>683</v>
      </c>
      <c r="P735" s="25" t="s">
        <v>844</v>
      </c>
      <c r="Q735" s="25" t="s">
        <v>1603</v>
      </c>
      <c r="R735" s="25" t="s">
        <v>1604</v>
      </c>
      <c r="S735" s="25" t="s">
        <v>1612</v>
      </c>
      <c r="T735" s="25" t="s">
        <v>1574</v>
      </c>
      <c r="V735" s="25" t="s">
        <v>1596</v>
      </c>
      <c r="Z735" s="25" t="s">
        <v>865</v>
      </c>
      <c r="AB735" s="25" t="s">
        <v>664</v>
      </c>
      <c r="AC735" s="25" t="s">
        <v>664</v>
      </c>
      <c r="AD735" s="25">
        <v>1</v>
      </c>
      <c r="AE735" s="25" t="s">
        <v>995</v>
      </c>
      <c r="AF735" s="25">
        <v>-32.059072153822314</v>
      </c>
      <c r="AG735" s="25">
        <v>-71.14342711248986</v>
      </c>
      <c r="AI735" s="25" t="s">
        <v>805</v>
      </c>
      <c r="AO735" s="25" t="s">
        <v>662</v>
      </c>
      <c r="AR735" s="17" t="s">
        <v>1630</v>
      </c>
      <c r="AS735" s="17" t="s">
        <v>1630</v>
      </c>
    </row>
    <row r="736" spans="1:45">
      <c r="A736" s="25">
        <v>3</v>
      </c>
      <c r="B736" s="25" t="str">
        <f>IF(A736="","",IFERROR(VLOOKUP(A736,Campaña!$A$2:$K$100000,2,0),"ID NO EXISTE"))</f>
        <v>Invierno 2022</v>
      </c>
      <c r="C736" s="25">
        <v>393</v>
      </c>
      <c r="D736" s="25" t="str">
        <f>IF(C736="","",IFERROR(CONCATENATE(VLOOKUP(C736,EstacionReplica!$A$1:$W$99981,2,0)," - ",VLOOKUP(C736,EstacionReplica!$A$1:$W$99981,3,0)," - ",VLOOKUP(C736,EstacionReplica!$A$1:$W$99981,4,0)),"ID NO EXISTE"))</f>
        <v>H393 - Registro individual - 1</v>
      </c>
      <c r="E736" s="25">
        <v>2022</v>
      </c>
      <c r="F736" s="25">
        <v>8</v>
      </c>
      <c r="G736" s="25">
        <v>9</v>
      </c>
      <c r="H736" s="85">
        <v>0.55972222222222201</v>
      </c>
      <c r="I736" s="25" t="s">
        <v>694</v>
      </c>
      <c r="J736" s="25">
        <v>1</v>
      </c>
      <c r="K736" s="25" t="s">
        <v>668</v>
      </c>
      <c r="L736" s="25" t="s">
        <v>1554</v>
      </c>
      <c r="Z736" s="25" t="s">
        <v>888</v>
      </c>
      <c r="AB736" s="25" t="s">
        <v>664</v>
      </c>
      <c r="AC736" s="25" t="s">
        <v>664</v>
      </c>
      <c r="AD736" s="25">
        <v>0</v>
      </c>
      <c r="AE736" s="25" t="s">
        <v>995</v>
      </c>
      <c r="AF736" s="25">
        <v>-32.1171802426433</v>
      </c>
      <c r="AG736" s="25">
        <v>-71.160977207771666</v>
      </c>
      <c r="AI736" s="25" t="s">
        <v>1629</v>
      </c>
      <c r="AO736" s="25" t="s">
        <v>662</v>
      </c>
      <c r="AR736" s="17" t="s">
        <v>1630</v>
      </c>
      <c r="AS736" s="17" t="s">
        <v>1630</v>
      </c>
    </row>
    <row r="737" spans="1:45">
      <c r="A737" s="25">
        <v>3</v>
      </c>
      <c r="B737" s="25" t="str">
        <f>IF(A737="","",IFERROR(VLOOKUP(A737,Campaña!$A$2:$K$100000,2,0),"ID NO EXISTE"))</f>
        <v>Invierno 2022</v>
      </c>
      <c r="C737" s="25">
        <v>394</v>
      </c>
      <c r="D737" s="25" t="str">
        <f>IF(C737="","",IFERROR(CONCATENATE(VLOOKUP(C737,EstacionReplica!$A$1:$W$99981,2,0)," - ",VLOOKUP(C737,EstacionReplica!$A$1:$W$99981,3,0)," - ",VLOOKUP(C737,EstacionReplica!$A$1:$W$99981,4,0)),"ID NO EXISTE"))</f>
        <v>H394 - Registro individual - 1</v>
      </c>
      <c r="E737" s="25">
        <v>2022</v>
      </c>
      <c r="F737" s="25">
        <v>8</v>
      </c>
      <c r="G737" s="25">
        <v>9</v>
      </c>
      <c r="H737" s="85">
        <v>0.55972222222222201</v>
      </c>
      <c r="I737" s="25" t="s">
        <v>694</v>
      </c>
      <c r="J737" s="25">
        <v>1</v>
      </c>
      <c r="K737" s="25" t="s">
        <v>668</v>
      </c>
      <c r="L737" s="25" t="s">
        <v>1554</v>
      </c>
      <c r="O737" s="25" t="s">
        <v>683</v>
      </c>
      <c r="P737" s="25" t="s">
        <v>844</v>
      </c>
      <c r="Q737" s="25" t="s">
        <v>1603</v>
      </c>
      <c r="R737" s="25" t="s">
        <v>1604</v>
      </c>
      <c r="S737" s="25" t="s">
        <v>1607</v>
      </c>
      <c r="T737" s="25" t="s">
        <v>1559</v>
      </c>
      <c r="V737" s="25" t="s">
        <v>1583</v>
      </c>
      <c r="Z737" s="25" t="s">
        <v>865</v>
      </c>
      <c r="AB737" s="25" t="s">
        <v>664</v>
      </c>
      <c r="AC737" s="25" t="s">
        <v>664</v>
      </c>
      <c r="AD737" s="25">
        <v>1</v>
      </c>
      <c r="AE737" s="25" t="s">
        <v>995</v>
      </c>
      <c r="AF737" s="25">
        <v>-32.137852707353375</v>
      </c>
      <c r="AG737" s="25">
        <v>-71.166700962154394</v>
      </c>
      <c r="AI737" s="25" t="s">
        <v>805</v>
      </c>
      <c r="AO737" s="25" t="s">
        <v>662</v>
      </c>
      <c r="AR737" s="17" t="s">
        <v>1630</v>
      </c>
      <c r="AS737" s="17" t="s">
        <v>1630</v>
      </c>
    </row>
    <row r="738" spans="1:45">
      <c r="A738" s="25">
        <v>3</v>
      </c>
      <c r="B738" s="25" t="str">
        <f>IF(A738="","",IFERROR(VLOOKUP(A738,Campaña!$A$2:$K$100000,2,0),"ID NO EXISTE"))</f>
        <v>Invierno 2022</v>
      </c>
      <c r="C738" s="25">
        <v>397</v>
      </c>
      <c r="D738" s="25" t="str">
        <f>IF(C738="","",IFERROR(CONCATENATE(VLOOKUP(C738,EstacionReplica!$A$1:$W$99981,2,0)," - ",VLOOKUP(C738,EstacionReplica!$A$1:$W$99981,3,0)," - ",VLOOKUP(C738,EstacionReplica!$A$1:$W$99981,4,0)),"ID NO EXISTE"))</f>
        <v>H397 - Registro individual - 1</v>
      </c>
      <c r="E738" s="25">
        <v>2022</v>
      </c>
      <c r="F738" s="25">
        <v>8</v>
      </c>
      <c r="G738" s="25">
        <v>9</v>
      </c>
      <c r="H738" s="85">
        <v>0.55972222222222201</v>
      </c>
      <c r="I738" s="25" t="s">
        <v>694</v>
      </c>
      <c r="J738" s="25">
        <v>1</v>
      </c>
      <c r="K738" s="25" t="s">
        <v>668</v>
      </c>
      <c r="L738" s="25" t="s">
        <v>1554</v>
      </c>
      <c r="O738" s="25" t="s">
        <v>683</v>
      </c>
      <c r="P738" s="25" t="s">
        <v>844</v>
      </c>
      <c r="Q738" s="25" t="s">
        <v>1603</v>
      </c>
      <c r="R738" s="25" t="s">
        <v>1608</v>
      </c>
      <c r="S738" s="25" t="s">
        <v>1609</v>
      </c>
      <c r="T738" s="25" t="s">
        <v>1558</v>
      </c>
      <c r="V738" s="25" t="s">
        <v>1584</v>
      </c>
      <c r="Z738" s="25" t="s">
        <v>865</v>
      </c>
      <c r="AB738" s="25" t="s">
        <v>664</v>
      </c>
      <c r="AC738" s="25" t="s">
        <v>664</v>
      </c>
      <c r="AD738" s="25">
        <v>1</v>
      </c>
      <c r="AE738" s="25" t="s">
        <v>995</v>
      </c>
      <c r="AF738" s="25">
        <v>-32.153582350059622</v>
      </c>
      <c r="AG738" s="25">
        <v>-71.16822873006825</v>
      </c>
      <c r="AI738" s="25" t="s">
        <v>805</v>
      </c>
      <c r="AO738" s="25" t="s">
        <v>662</v>
      </c>
      <c r="AR738" s="17" t="s">
        <v>1630</v>
      </c>
      <c r="AS738" s="17" t="s">
        <v>1630</v>
      </c>
    </row>
    <row r="739" spans="1:45">
      <c r="A739" s="25">
        <v>3</v>
      </c>
      <c r="B739" s="25" t="str">
        <f>IF(A739="","",IFERROR(VLOOKUP(A739,Campaña!$A$2:$K$100000,2,0),"ID NO EXISTE"))</f>
        <v>Invierno 2022</v>
      </c>
      <c r="C739" s="25">
        <v>398</v>
      </c>
      <c r="D739" s="25" t="str">
        <f>IF(C739="","",IFERROR(CONCATENATE(VLOOKUP(C739,EstacionReplica!$A$1:$W$99981,2,0)," - ",VLOOKUP(C739,EstacionReplica!$A$1:$W$99981,3,0)," - ",VLOOKUP(C739,EstacionReplica!$A$1:$W$99981,4,0)),"ID NO EXISTE"))</f>
        <v>H398 - Registro individual - 1</v>
      </c>
      <c r="E739" s="25">
        <v>2022</v>
      </c>
      <c r="F739" s="25">
        <v>8</v>
      </c>
      <c r="G739" s="25">
        <v>9</v>
      </c>
      <c r="H739" s="85">
        <v>0.55972222222222201</v>
      </c>
      <c r="I739" s="25" t="s">
        <v>694</v>
      </c>
      <c r="J739" s="25">
        <v>1</v>
      </c>
      <c r="K739" s="25" t="s">
        <v>668</v>
      </c>
      <c r="L739" s="25" t="s">
        <v>1554</v>
      </c>
      <c r="O739" s="25" t="s">
        <v>683</v>
      </c>
      <c r="P739" s="25" t="s">
        <v>844</v>
      </c>
      <c r="Q739" s="25" t="s">
        <v>1603</v>
      </c>
      <c r="R739" s="25" t="s">
        <v>1610</v>
      </c>
      <c r="S739" s="25" t="s">
        <v>1631</v>
      </c>
      <c r="T739" s="25" t="s">
        <v>1635</v>
      </c>
      <c r="Z739" s="25" t="s">
        <v>865</v>
      </c>
      <c r="AB739" s="25" t="s">
        <v>664</v>
      </c>
      <c r="AC739" s="25" t="s">
        <v>664</v>
      </c>
      <c r="AD739" s="25">
        <v>1</v>
      </c>
      <c r="AE739" s="25" t="s">
        <v>995</v>
      </c>
      <c r="AF739" s="25">
        <v>-32.179877448154947</v>
      </c>
      <c r="AG739" s="25">
        <v>-71.181545457802187</v>
      </c>
      <c r="AI739" s="25" t="s">
        <v>805</v>
      </c>
      <c r="AO739" s="25" t="s">
        <v>662</v>
      </c>
      <c r="AR739" s="17" t="s">
        <v>1630</v>
      </c>
      <c r="AS739" s="17" t="s">
        <v>1630</v>
      </c>
    </row>
    <row r="740" spans="1:45">
      <c r="A740" s="25">
        <v>3</v>
      </c>
      <c r="B740" s="25" t="str">
        <f>IF(A740="","",IFERROR(VLOOKUP(A740,Campaña!$A$2:$K$100000,2,0),"ID NO EXISTE"))</f>
        <v>Invierno 2022</v>
      </c>
      <c r="C740" s="25">
        <v>400</v>
      </c>
      <c r="D740" s="25" t="str">
        <f>IF(C740="","",IFERROR(CONCATENATE(VLOOKUP(C740,EstacionReplica!$A$1:$W$99981,2,0)," - ",VLOOKUP(C740,EstacionReplica!$A$1:$W$99981,3,0)," - ",VLOOKUP(C740,EstacionReplica!$A$1:$W$99981,4,0)),"ID NO EXISTE"))</f>
        <v>H400 - Registro individual - 1</v>
      </c>
      <c r="E740" s="25">
        <v>2022</v>
      </c>
      <c r="F740" s="25">
        <v>8</v>
      </c>
      <c r="G740" s="25">
        <v>9</v>
      </c>
      <c r="H740" s="85">
        <v>0.55972222222222201</v>
      </c>
      <c r="I740" s="25" t="s">
        <v>694</v>
      </c>
      <c r="J740" s="25">
        <v>1</v>
      </c>
      <c r="K740" s="25" t="s">
        <v>668</v>
      </c>
      <c r="L740" s="25" t="s">
        <v>1554</v>
      </c>
      <c r="O740" s="25" t="s">
        <v>683</v>
      </c>
      <c r="P740" s="25" t="s">
        <v>844</v>
      </c>
      <c r="Q740" s="25" t="s">
        <v>1603</v>
      </c>
      <c r="R740" s="25" t="s">
        <v>1604</v>
      </c>
      <c r="S740" s="25" t="s">
        <v>1612</v>
      </c>
      <c r="T740" s="25" t="s">
        <v>1561</v>
      </c>
      <c r="V740" s="25" t="s">
        <v>1586</v>
      </c>
      <c r="Z740" s="25" t="s">
        <v>865</v>
      </c>
      <c r="AB740" s="25" t="s">
        <v>664</v>
      </c>
      <c r="AC740" s="25" t="s">
        <v>664</v>
      </c>
      <c r="AD740" s="25">
        <v>1</v>
      </c>
      <c r="AE740" s="25" t="s">
        <v>995</v>
      </c>
      <c r="AF740" s="25">
        <v>-32.229713297741128</v>
      </c>
      <c r="AG740" s="25">
        <v>-71.152708733275077</v>
      </c>
      <c r="AI740" s="25" t="s">
        <v>805</v>
      </c>
      <c r="AO740" s="25" t="s">
        <v>662</v>
      </c>
      <c r="AR740" s="17" t="s">
        <v>1630</v>
      </c>
      <c r="AS740" s="17" t="s">
        <v>1630</v>
      </c>
    </row>
    <row r="741" spans="1:45">
      <c r="A741" s="25">
        <v>3</v>
      </c>
      <c r="B741" s="25" t="str">
        <f>IF(A741="","",IFERROR(VLOOKUP(A741,Campaña!$A$2:$K$100000,2,0),"ID NO EXISTE"))</f>
        <v>Invierno 2022</v>
      </c>
      <c r="C741" s="25">
        <v>401</v>
      </c>
      <c r="D741" s="25" t="str">
        <f>IF(C741="","",IFERROR(CONCATENATE(VLOOKUP(C741,EstacionReplica!$A$1:$W$99981,2,0)," - ",VLOOKUP(C741,EstacionReplica!$A$1:$W$99981,3,0)," - ",VLOOKUP(C741,EstacionReplica!$A$1:$W$99981,4,0)),"ID NO EXISTE"))</f>
        <v>H401 - Registro individual - 1</v>
      </c>
      <c r="E741" s="25">
        <v>2022</v>
      </c>
      <c r="F741" s="25">
        <v>8</v>
      </c>
      <c r="G741" s="25">
        <v>9</v>
      </c>
      <c r="H741" s="85">
        <v>0.55972222222222201</v>
      </c>
      <c r="I741" s="25" t="s">
        <v>694</v>
      </c>
      <c r="J741" s="25">
        <v>1</v>
      </c>
      <c r="K741" s="25" t="s">
        <v>668</v>
      </c>
      <c r="L741" s="25" t="s">
        <v>1554</v>
      </c>
      <c r="O741" s="25" t="s">
        <v>683</v>
      </c>
      <c r="P741" s="25" t="s">
        <v>844</v>
      </c>
      <c r="Q741" s="25" t="s">
        <v>1603</v>
      </c>
      <c r="R741" s="25" t="s">
        <v>1610</v>
      </c>
      <c r="S741" s="25" t="s">
        <v>1631</v>
      </c>
      <c r="T741" s="25" t="s">
        <v>1635</v>
      </c>
      <c r="Z741" s="25" t="s">
        <v>865</v>
      </c>
      <c r="AB741" s="25" t="s">
        <v>664</v>
      </c>
      <c r="AC741" s="25" t="s">
        <v>664</v>
      </c>
      <c r="AD741" s="25">
        <v>1</v>
      </c>
      <c r="AE741" s="25" t="s">
        <v>995</v>
      </c>
      <c r="AF741" s="25">
        <v>-32.238126527416298</v>
      </c>
      <c r="AG741" s="25">
        <v>-71.141107431857449</v>
      </c>
      <c r="AI741" s="25" t="s">
        <v>805</v>
      </c>
      <c r="AO741" s="25" t="s">
        <v>662</v>
      </c>
      <c r="AR741" s="17" t="s">
        <v>1630</v>
      </c>
      <c r="AS741" s="17" t="s">
        <v>1630</v>
      </c>
    </row>
    <row r="742" spans="1:45">
      <c r="A742" s="25">
        <v>3</v>
      </c>
      <c r="B742" s="25" t="str">
        <f>IF(A742="","",IFERROR(VLOOKUP(A742,Campaña!$A$2:$K$100000,2,0),"ID NO EXISTE"))</f>
        <v>Invierno 2022</v>
      </c>
      <c r="C742" s="25">
        <v>402</v>
      </c>
      <c r="D742" s="25" t="str">
        <f>IF(C742="","",IFERROR(CONCATENATE(VLOOKUP(C742,EstacionReplica!$A$1:$W$99981,2,0)," - ",VLOOKUP(C742,EstacionReplica!$A$1:$W$99981,3,0)," - ",VLOOKUP(C742,EstacionReplica!$A$1:$W$99981,4,0)),"ID NO EXISTE"))</f>
        <v>H402 - Registro individual - 1</v>
      </c>
      <c r="E742" s="25">
        <v>2022</v>
      </c>
      <c r="F742" s="25">
        <v>8</v>
      </c>
      <c r="G742" s="25">
        <v>9</v>
      </c>
      <c r="H742" s="85">
        <v>0.55972222222222201</v>
      </c>
      <c r="I742" s="25" t="s">
        <v>694</v>
      </c>
      <c r="J742" s="25">
        <v>1</v>
      </c>
      <c r="K742" s="25" t="s">
        <v>668</v>
      </c>
      <c r="L742" s="25" t="s">
        <v>1554</v>
      </c>
      <c r="Z742" s="25" t="s">
        <v>888</v>
      </c>
      <c r="AB742" s="25" t="s">
        <v>664</v>
      </c>
      <c r="AC742" s="25" t="s">
        <v>664</v>
      </c>
      <c r="AD742" s="25">
        <v>0</v>
      </c>
      <c r="AE742" s="25" t="s">
        <v>995</v>
      </c>
      <c r="AF742" s="25">
        <v>-32.240761007105263</v>
      </c>
      <c r="AG742" s="25">
        <v>-71.134653709832349</v>
      </c>
      <c r="AI742" s="25" t="s">
        <v>1629</v>
      </c>
      <c r="AO742" s="25" t="s">
        <v>662</v>
      </c>
      <c r="AR742" s="17" t="s">
        <v>1630</v>
      </c>
      <c r="AS742" s="17" t="s">
        <v>1630</v>
      </c>
    </row>
    <row r="743" spans="1:45">
      <c r="A743" s="25">
        <v>3</v>
      </c>
      <c r="B743" s="25" t="str">
        <f>IF(A743="","",IFERROR(VLOOKUP(A743,Campaña!$A$2:$K$100000,2,0),"ID NO EXISTE"))</f>
        <v>Invierno 2022</v>
      </c>
      <c r="C743" s="25">
        <v>404</v>
      </c>
      <c r="D743" s="25" t="str">
        <f>IF(C743="","",IFERROR(CONCATENATE(VLOOKUP(C743,EstacionReplica!$A$1:$W$99981,2,0)," - ",VLOOKUP(C743,EstacionReplica!$A$1:$W$99981,3,0)," - ",VLOOKUP(C743,EstacionReplica!$A$1:$W$99981,4,0)),"ID NO EXISTE"))</f>
        <v>H404 - Registro individual - 1</v>
      </c>
      <c r="E743" s="25">
        <v>2022</v>
      </c>
      <c r="F743" s="25">
        <v>8</v>
      </c>
      <c r="G743" s="25">
        <v>9</v>
      </c>
      <c r="H743" s="85">
        <v>0.55972222222222201</v>
      </c>
      <c r="I743" s="25" t="s">
        <v>694</v>
      </c>
      <c r="J743" s="25">
        <v>1</v>
      </c>
      <c r="K743" s="25" t="s">
        <v>668</v>
      </c>
      <c r="L743" s="25" t="s">
        <v>1554</v>
      </c>
      <c r="O743" s="25" t="s">
        <v>683</v>
      </c>
      <c r="P743" s="25" t="s">
        <v>844</v>
      </c>
      <c r="Q743" s="25" t="s">
        <v>1603</v>
      </c>
      <c r="R743" s="25" t="s">
        <v>1604</v>
      </c>
      <c r="S743" s="25" t="s">
        <v>1612</v>
      </c>
      <c r="T743" s="25" t="s">
        <v>1574</v>
      </c>
      <c r="V743" s="25" t="s">
        <v>1596</v>
      </c>
      <c r="Z743" s="25" t="s">
        <v>865</v>
      </c>
      <c r="AB743" s="25" t="s">
        <v>664</v>
      </c>
      <c r="AC743" s="25" t="s">
        <v>664</v>
      </c>
      <c r="AD743" s="25">
        <v>1</v>
      </c>
      <c r="AE743" s="25" t="s">
        <v>995</v>
      </c>
      <c r="AF743" s="25">
        <v>-32.283698146398862</v>
      </c>
      <c r="AG743" s="25">
        <v>-71.110041314334183</v>
      </c>
      <c r="AI743" s="25" t="s">
        <v>805</v>
      </c>
      <c r="AO743" s="25" t="s">
        <v>662</v>
      </c>
      <c r="AR743" s="17" t="s">
        <v>1630</v>
      </c>
      <c r="AS743" s="17" t="s">
        <v>1630</v>
      </c>
    </row>
    <row r="744" spans="1:45">
      <c r="A744" s="25">
        <v>3</v>
      </c>
      <c r="B744" s="25" t="str">
        <f>IF(A744="","",IFERROR(VLOOKUP(A744,Campaña!$A$2:$K$100000,2,0),"ID NO EXISTE"))</f>
        <v>Invierno 2022</v>
      </c>
      <c r="C744" s="25">
        <v>405</v>
      </c>
      <c r="D744" s="25" t="str">
        <f>IF(C744="","",IFERROR(CONCATENATE(VLOOKUP(C744,EstacionReplica!$A$1:$W$99981,2,0)," - ",VLOOKUP(C744,EstacionReplica!$A$1:$W$99981,3,0)," - ",VLOOKUP(C744,EstacionReplica!$A$1:$W$99981,4,0)),"ID NO EXISTE"))</f>
        <v>H405 - Registro individual - 1</v>
      </c>
      <c r="E744" s="25">
        <v>2022</v>
      </c>
      <c r="F744" s="25">
        <v>8</v>
      </c>
      <c r="G744" s="25">
        <v>9</v>
      </c>
      <c r="H744" s="85">
        <v>0.55972222222222201</v>
      </c>
      <c r="I744" s="25" t="s">
        <v>694</v>
      </c>
      <c r="J744" s="25">
        <v>1</v>
      </c>
      <c r="K744" s="25" t="s">
        <v>668</v>
      </c>
      <c r="L744" s="25" t="s">
        <v>1554</v>
      </c>
      <c r="O744" s="25" t="s">
        <v>683</v>
      </c>
      <c r="P744" s="25" t="s">
        <v>844</v>
      </c>
      <c r="Q744" s="25" t="s">
        <v>1603</v>
      </c>
      <c r="R744" s="25" t="s">
        <v>1604</v>
      </c>
      <c r="S744" s="25" t="s">
        <v>1605</v>
      </c>
      <c r="T744" s="25" t="s">
        <v>1562</v>
      </c>
      <c r="V744" s="25" t="s">
        <v>1587</v>
      </c>
      <c r="Z744" s="25" t="s">
        <v>865</v>
      </c>
      <c r="AB744" s="25" t="s">
        <v>664</v>
      </c>
      <c r="AC744" s="25" t="s">
        <v>664</v>
      </c>
      <c r="AD744" s="25">
        <v>1</v>
      </c>
      <c r="AE744" s="25" t="s">
        <v>995</v>
      </c>
      <c r="AF744" s="25">
        <v>-32.291405921387515</v>
      </c>
      <c r="AG744" s="25">
        <v>-71.092361011379495</v>
      </c>
      <c r="AI744" s="25" t="s">
        <v>805</v>
      </c>
      <c r="AO744" s="25" t="s">
        <v>662</v>
      </c>
      <c r="AR744" s="17" t="s">
        <v>1630</v>
      </c>
      <c r="AS744" s="17" t="s">
        <v>1630</v>
      </c>
    </row>
    <row r="745" spans="1:45">
      <c r="A745" s="25">
        <v>3</v>
      </c>
      <c r="B745" s="25" t="str">
        <f>IF(A745="","",IFERROR(VLOOKUP(A745,Campaña!$A$2:$K$100000,2,0),"ID NO EXISTE"))</f>
        <v>Invierno 2022</v>
      </c>
      <c r="C745" s="25">
        <v>407</v>
      </c>
      <c r="D745" s="25" t="str">
        <f>IF(C745="","",IFERROR(CONCATENATE(VLOOKUP(C745,EstacionReplica!$A$1:$W$99981,2,0)," - ",VLOOKUP(C745,EstacionReplica!$A$1:$W$99981,3,0)," - ",VLOOKUP(C745,EstacionReplica!$A$1:$W$99981,4,0)),"ID NO EXISTE"))</f>
        <v>H407 - Registro individual - 1</v>
      </c>
      <c r="E745" s="25">
        <v>2022</v>
      </c>
      <c r="F745" s="25">
        <v>8</v>
      </c>
      <c r="G745" s="25">
        <v>9</v>
      </c>
      <c r="H745" s="85">
        <v>0.55972222222222201</v>
      </c>
      <c r="I745" s="25" t="s">
        <v>694</v>
      </c>
      <c r="J745" s="25">
        <v>1</v>
      </c>
      <c r="K745" s="25" t="s">
        <v>668</v>
      </c>
      <c r="L745" s="25" t="s">
        <v>1554</v>
      </c>
      <c r="O745" s="25" t="s">
        <v>683</v>
      </c>
      <c r="P745" s="25" t="s">
        <v>844</v>
      </c>
      <c r="Q745" s="25" t="s">
        <v>1603</v>
      </c>
      <c r="R745" s="25" t="s">
        <v>1604</v>
      </c>
      <c r="S745" s="25" t="s">
        <v>1607</v>
      </c>
      <c r="T745" s="25" t="s">
        <v>1559</v>
      </c>
      <c r="V745" s="25" t="s">
        <v>1583</v>
      </c>
      <c r="Z745" s="25" t="s">
        <v>865</v>
      </c>
      <c r="AB745" s="25" t="s">
        <v>664</v>
      </c>
      <c r="AC745" s="25" t="s">
        <v>664</v>
      </c>
      <c r="AD745" s="25">
        <v>1</v>
      </c>
      <c r="AE745" s="25" t="s">
        <v>995</v>
      </c>
      <c r="AF745" s="25">
        <v>-32.310320589409166</v>
      </c>
      <c r="AG745" s="25">
        <v>-71.06264585444832</v>
      </c>
      <c r="AI745" s="25" t="s">
        <v>805</v>
      </c>
      <c r="AO745" s="25" t="s">
        <v>662</v>
      </c>
      <c r="AR745" s="17" t="s">
        <v>1630</v>
      </c>
      <c r="AS745" s="17" t="s">
        <v>1630</v>
      </c>
    </row>
    <row r="746" spans="1:45">
      <c r="A746" s="25">
        <v>3</v>
      </c>
      <c r="B746" s="25" t="str">
        <f>IF(A746="","",IFERROR(VLOOKUP(A746,Campaña!$A$2:$K$100000,2,0),"ID NO EXISTE"))</f>
        <v>Invierno 2022</v>
      </c>
      <c r="C746" s="25">
        <v>409</v>
      </c>
      <c r="D746" s="25" t="str">
        <f>IF(C746="","",IFERROR(CONCATENATE(VLOOKUP(C746,EstacionReplica!$A$1:$W$99981,2,0)," - ",VLOOKUP(C746,EstacionReplica!$A$1:$W$99981,3,0)," - ",VLOOKUP(C746,EstacionReplica!$A$1:$W$99981,4,0)),"ID NO EXISTE"))</f>
        <v>H409 - Registro individual - 1</v>
      </c>
      <c r="E746" s="25">
        <v>2022</v>
      </c>
      <c r="F746" s="25">
        <v>8</v>
      </c>
      <c r="G746" s="25">
        <v>9</v>
      </c>
      <c r="H746" s="85">
        <v>0.55972222222222201</v>
      </c>
      <c r="I746" s="25" t="s">
        <v>694</v>
      </c>
      <c r="J746" s="25">
        <v>1</v>
      </c>
      <c r="K746" s="25" t="s">
        <v>668</v>
      </c>
      <c r="L746" s="25" t="s">
        <v>1554</v>
      </c>
      <c r="O746" s="25" t="s">
        <v>683</v>
      </c>
      <c r="P746" s="25" t="s">
        <v>844</v>
      </c>
      <c r="Q746" s="25" t="s">
        <v>1603</v>
      </c>
      <c r="R746" s="25" t="s">
        <v>1604</v>
      </c>
      <c r="S746" s="25" t="s">
        <v>1605</v>
      </c>
      <c r="T746" s="25" t="s">
        <v>1565</v>
      </c>
      <c r="V746" s="25" t="s">
        <v>1639</v>
      </c>
      <c r="Z746" s="25" t="s">
        <v>865</v>
      </c>
      <c r="AB746" s="25" t="s">
        <v>664</v>
      </c>
      <c r="AC746" s="25" t="s">
        <v>664</v>
      </c>
      <c r="AD746" s="25">
        <v>1</v>
      </c>
      <c r="AE746" s="25" t="s">
        <v>995</v>
      </c>
      <c r="AF746" s="25">
        <v>-32.37408133392676</v>
      </c>
      <c r="AG746" s="25">
        <v>-71.011444800898602</v>
      </c>
      <c r="AI746" s="25" t="s">
        <v>805</v>
      </c>
      <c r="AO746" s="25" t="s">
        <v>662</v>
      </c>
      <c r="AR746" s="17" t="s">
        <v>1630</v>
      </c>
      <c r="AS746" s="17" t="s">
        <v>1630</v>
      </c>
    </row>
    <row r="747" spans="1:45">
      <c r="A747" s="25">
        <v>3</v>
      </c>
      <c r="B747" s="25" t="str">
        <f>IF(A747="","",IFERROR(VLOOKUP(A747,Campaña!$A$2:$K$100000,2,0),"ID NO EXISTE"))</f>
        <v>Invierno 2022</v>
      </c>
      <c r="C747" s="25">
        <v>410</v>
      </c>
      <c r="D747" s="25" t="str">
        <f>IF(C747="","",IFERROR(CONCATENATE(VLOOKUP(C747,EstacionReplica!$A$1:$W$99981,2,0)," - ",VLOOKUP(C747,EstacionReplica!$A$1:$W$99981,3,0)," - ",VLOOKUP(C747,EstacionReplica!$A$1:$W$99981,4,0)),"ID NO EXISTE"))</f>
        <v>H410 - Registro individual - 1</v>
      </c>
      <c r="E747" s="25">
        <v>2022</v>
      </c>
      <c r="F747" s="25">
        <v>8</v>
      </c>
      <c r="G747" s="25">
        <v>9</v>
      </c>
      <c r="H747" s="85">
        <v>0.55972222222222201</v>
      </c>
      <c r="I747" s="25" t="s">
        <v>694</v>
      </c>
      <c r="J747" s="25">
        <v>1</v>
      </c>
      <c r="K747" s="25" t="s">
        <v>668</v>
      </c>
      <c r="L747" s="25" t="s">
        <v>1554</v>
      </c>
      <c r="O747" s="25" t="s">
        <v>683</v>
      </c>
      <c r="P747" s="25" t="s">
        <v>844</v>
      </c>
      <c r="Q747" s="25" t="s">
        <v>1603</v>
      </c>
      <c r="R747" s="25" t="s">
        <v>1604</v>
      </c>
      <c r="S747" s="25" t="s">
        <v>1605</v>
      </c>
      <c r="T747" s="25" t="s">
        <v>1578</v>
      </c>
      <c r="V747" s="25" t="s">
        <v>1599</v>
      </c>
      <c r="Z747" s="25" t="s">
        <v>865</v>
      </c>
      <c r="AB747" s="25" t="s">
        <v>664</v>
      </c>
      <c r="AC747" s="25" t="s">
        <v>664</v>
      </c>
      <c r="AD747" s="25">
        <v>1</v>
      </c>
      <c r="AE747" s="25" t="s">
        <v>995</v>
      </c>
      <c r="AF747" s="25">
        <v>-32.374147830947713</v>
      </c>
      <c r="AG747" s="25">
        <v>-71.015750446776551</v>
      </c>
      <c r="AI747" s="25" t="s">
        <v>805</v>
      </c>
      <c r="AO747" s="25" t="s">
        <v>662</v>
      </c>
      <c r="AR747" s="17" t="s">
        <v>1630</v>
      </c>
      <c r="AS747" s="17" t="s">
        <v>1630</v>
      </c>
    </row>
    <row r="748" spans="1:45">
      <c r="A748" s="25">
        <v>3</v>
      </c>
      <c r="B748" s="25" t="str">
        <f>IF(A748="","",IFERROR(VLOOKUP(A748,Campaña!$A$2:$K$100000,2,0),"ID NO EXISTE"))</f>
        <v>Invierno 2022</v>
      </c>
      <c r="C748" s="25">
        <v>413</v>
      </c>
      <c r="D748" s="25" t="str">
        <f>IF(C748="","",IFERROR(CONCATENATE(VLOOKUP(C748,EstacionReplica!$A$1:$W$99981,2,0)," - ",VLOOKUP(C748,EstacionReplica!$A$1:$W$99981,3,0)," - ",VLOOKUP(C748,EstacionReplica!$A$1:$W$99981,4,0)),"ID NO EXISTE"))</f>
        <v>H413 - Registro individual - 1</v>
      </c>
      <c r="E748" s="25">
        <v>2022</v>
      </c>
      <c r="F748" s="25">
        <v>8</v>
      </c>
      <c r="G748" s="25">
        <v>9</v>
      </c>
      <c r="H748" s="85">
        <v>0.55972222222222201</v>
      </c>
      <c r="I748" s="25" t="s">
        <v>694</v>
      </c>
      <c r="J748" s="25">
        <v>1</v>
      </c>
      <c r="K748" s="25" t="s">
        <v>668</v>
      </c>
      <c r="L748" s="25" t="s">
        <v>1554</v>
      </c>
      <c r="O748" s="25" t="s">
        <v>683</v>
      </c>
      <c r="P748" s="25" t="s">
        <v>844</v>
      </c>
      <c r="Q748" s="25" t="s">
        <v>1603</v>
      </c>
      <c r="R748" s="25" t="s">
        <v>1604</v>
      </c>
      <c r="S748" s="25" t="s">
        <v>1627</v>
      </c>
      <c r="T748" s="25" t="s">
        <v>1577</v>
      </c>
      <c r="V748" s="25" t="s">
        <v>1598</v>
      </c>
      <c r="Z748" s="25" t="s">
        <v>865</v>
      </c>
      <c r="AB748" s="25" t="s">
        <v>664</v>
      </c>
      <c r="AC748" s="25" t="s">
        <v>664</v>
      </c>
      <c r="AD748" s="25">
        <v>1</v>
      </c>
      <c r="AE748" s="25" t="s">
        <v>995</v>
      </c>
      <c r="AF748" s="25">
        <v>-32.44932894037494</v>
      </c>
      <c r="AG748" s="25">
        <v>-70.958028977390754</v>
      </c>
      <c r="AI748" s="25" t="s">
        <v>805</v>
      </c>
      <c r="AO748" s="25" t="s">
        <v>662</v>
      </c>
      <c r="AR748" s="17" t="s">
        <v>1630</v>
      </c>
      <c r="AS748" s="17" t="s">
        <v>1630</v>
      </c>
    </row>
    <row r="749" spans="1:45">
      <c r="A749" s="25">
        <v>3</v>
      </c>
      <c r="B749" s="25" t="str">
        <f>IF(A749="","",IFERROR(VLOOKUP(A749,Campaña!$A$2:$K$100000,2,0),"ID NO EXISTE"))</f>
        <v>Invierno 2022</v>
      </c>
      <c r="C749" s="25">
        <v>415</v>
      </c>
      <c r="D749" s="25" t="str">
        <f>IF(C749="","",IFERROR(CONCATENATE(VLOOKUP(C749,EstacionReplica!$A$1:$W$99981,2,0)," - ",VLOOKUP(C749,EstacionReplica!$A$1:$W$99981,3,0)," - ",VLOOKUP(C749,EstacionReplica!$A$1:$W$99981,4,0)),"ID NO EXISTE"))</f>
        <v>H415 - Registro individual - 1</v>
      </c>
      <c r="E749" s="25">
        <v>2022</v>
      </c>
      <c r="F749" s="25">
        <v>8</v>
      </c>
      <c r="G749" s="25">
        <v>9</v>
      </c>
      <c r="H749" s="85">
        <v>0.55972222222222201</v>
      </c>
      <c r="I749" s="25" t="s">
        <v>694</v>
      </c>
      <c r="J749" s="25">
        <v>1</v>
      </c>
      <c r="K749" s="25" t="s">
        <v>668</v>
      </c>
      <c r="L749" s="25" t="s">
        <v>1554</v>
      </c>
      <c r="Z749" s="25" t="s">
        <v>888</v>
      </c>
      <c r="AB749" s="25" t="s">
        <v>664</v>
      </c>
      <c r="AC749" s="25" t="s">
        <v>664</v>
      </c>
      <c r="AD749" s="25">
        <v>0</v>
      </c>
      <c r="AE749" s="25" t="s">
        <v>995</v>
      </c>
      <c r="AF749" s="25">
        <v>-32.487884268006091</v>
      </c>
      <c r="AG749" s="25">
        <v>-70.942348830053305</v>
      </c>
      <c r="AI749" s="25" t="s">
        <v>1629</v>
      </c>
      <c r="AO749" s="25" t="s">
        <v>662</v>
      </c>
      <c r="AR749" s="17" t="s">
        <v>1630</v>
      </c>
      <c r="AS749" s="17" t="s">
        <v>1630</v>
      </c>
    </row>
    <row r="750" spans="1:45">
      <c r="A750" s="25">
        <v>3</v>
      </c>
      <c r="B750" s="25" t="str">
        <f>IF(A750="","",IFERROR(VLOOKUP(A750,Campaña!$A$2:$K$100000,2,0),"ID NO EXISTE"))</f>
        <v>Invierno 2022</v>
      </c>
      <c r="C750" s="25">
        <v>416</v>
      </c>
      <c r="D750" s="25" t="str">
        <f>IF(C750="","",IFERROR(CONCATENATE(VLOOKUP(C750,EstacionReplica!$A$1:$W$99981,2,0)," - ",VLOOKUP(C750,EstacionReplica!$A$1:$W$99981,3,0)," - ",VLOOKUP(C750,EstacionReplica!$A$1:$W$99981,4,0)),"ID NO EXISTE"))</f>
        <v>H416 - Registro individual - 1</v>
      </c>
      <c r="E750" s="25">
        <v>2022</v>
      </c>
      <c r="F750" s="25">
        <v>8</v>
      </c>
      <c r="G750" s="25">
        <v>9</v>
      </c>
      <c r="H750" s="85">
        <v>0.55972222222222201</v>
      </c>
      <c r="I750" s="25" t="s">
        <v>694</v>
      </c>
      <c r="J750" s="25">
        <v>1</v>
      </c>
      <c r="K750" s="25" t="s">
        <v>668</v>
      </c>
      <c r="L750" s="25" t="s">
        <v>1554</v>
      </c>
      <c r="O750" s="25" t="s">
        <v>683</v>
      </c>
      <c r="P750" s="25" t="s">
        <v>844</v>
      </c>
      <c r="Q750" s="25" t="s">
        <v>1603</v>
      </c>
      <c r="R750" s="25" t="s">
        <v>1608</v>
      </c>
      <c r="S750" s="25" t="s">
        <v>1609</v>
      </c>
      <c r="T750" s="25" t="s">
        <v>1558</v>
      </c>
      <c r="V750" s="25" t="s">
        <v>1584</v>
      </c>
      <c r="Z750" s="25" t="s">
        <v>865</v>
      </c>
      <c r="AB750" s="25" t="s">
        <v>664</v>
      </c>
      <c r="AC750" s="25" t="s">
        <v>664</v>
      </c>
      <c r="AD750" s="25">
        <v>1</v>
      </c>
      <c r="AE750" s="25" t="s">
        <v>995</v>
      </c>
      <c r="AF750" s="25">
        <v>-32.494259534343634</v>
      </c>
      <c r="AG750" s="25">
        <v>-70.941251408833494</v>
      </c>
      <c r="AI750" s="25" t="s">
        <v>805</v>
      </c>
      <c r="AO750" s="25" t="s">
        <v>662</v>
      </c>
      <c r="AR750" s="17" t="s">
        <v>1630</v>
      </c>
      <c r="AS750" s="17" t="s">
        <v>1630</v>
      </c>
    </row>
    <row r="751" spans="1:45">
      <c r="A751" s="25">
        <v>3</v>
      </c>
      <c r="B751" s="25" t="str">
        <f>IF(A751="","",IFERROR(VLOOKUP(A751,Campaña!$A$2:$K$100000,2,0),"ID NO EXISTE"))</f>
        <v>Invierno 2022</v>
      </c>
      <c r="C751" s="25">
        <v>417</v>
      </c>
      <c r="D751" s="25" t="str">
        <f>IF(C751="","",IFERROR(CONCATENATE(VLOOKUP(C751,EstacionReplica!$A$1:$W$99981,2,0)," - ",VLOOKUP(C751,EstacionReplica!$A$1:$W$99981,3,0)," - ",VLOOKUP(C751,EstacionReplica!$A$1:$W$99981,4,0)),"ID NO EXISTE"))</f>
        <v>H417 - Registro individual - 1</v>
      </c>
      <c r="E751" s="25">
        <v>2022</v>
      </c>
      <c r="F751" s="25">
        <v>8</v>
      </c>
      <c r="G751" s="25">
        <v>9</v>
      </c>
      <c r="H751" s="85">
        <v>0.55972222222222201</v>
      </c>
      <c r="I751" s="25" t="s">
        <v>694</v>
      </c>
      <c r="J751" s="25">
        <v>1</v>
      </c>
      <c r="K751" s="25" t="s">
        <v>668</v>
      </c>
      <c r="L751" s="25" t="s">
        <v>1554</v>
      </c>
      <c r="O751" s="25" t="s">
        <v>683</v>
      </c>
      <c r="P751" s="25" t="s">
        <v>844</v>
      </c>
      <c r="Q751" s="25" t="s">
        <v>1603</v>
      </c>
      <c r="R751" s="25" t="s">
        <v>1604</v>
      </c>
      <c r="S751" s="25" t="s">
        <v>1612</v>
      </c>
      <c r="T751" s="25" t="s">
        <v>1574</v>
      </c>
      <c r="V751" s="25" t="s">
        <v>1596</v>
      </c>
      <c r="Z751" s="25" t="s">
        <v>865</v>
      </c>
      <c r="AB751" s="25" t="s">
        <v>664</v>
      </c>
      <c r="AC751" s="25" t="s">
        <v>664</v>
      </c>
      <c r="AD751" s="25">
        <v>1</v>
      </c>
      <c r="AE751" s="25" t="s">
        <v>995</v>
      </c>
      <c r="AF751" s="25">
        <v>-32.512085672922971</v>
      </c>
      <c r="AG751" s="25">
        <v>-70.938015613239827</v>
      </c>
      <c r="AI751" s="25" t="s">
        <v>805</v>
      </c>
      <c r="AO751" s="25" t="s">
        <v>662</v>
      </c>
      <c r="AR751" s="17" t="s">
        <v>1630</v>
      </c>
      <c r="AS751" s="17" t="s">
        <v>1630</v>
      </c>
    </row>
    <row r="752" spans="1:45">
      <c r="A752" s="25">
        <v>3</v>
      </c>
      <c r="B752" s="25" t="str">
        <f>IF(A752="","",IFERROR(VLOOKUP(A752,Campaña!$A$2:$K$100000,2,0),"ID NO EXISTE"))</f>
        <v>Invierno 2022</v>
      </c>
      <c r="C752" s="25">
        <v>418</v>
      </c>
      <c r="D752" s="25" t="str">
        <f>IF(C752="","",IFERROR(CONCATENATE(VLOOKUP(C752,EstacionReplica!$A$1:$W$99981,2,0)," - ",VLOOKUP(C752,EstacionReplica!$A$1:$W$99981,3,0)," - ",VLOOKUP(C752,EstacionReplica!$A$1:$W$99981,4,0)),"ID NO EXISTE"))</f>
        <v>H418 - Registro individual - 1</v>
      </c>
      <c r="E752" s="25">
        <v>2022</v>
      </c>
      <c r="F752" s="25">
        <v>8</v>
      </c>
      <c r="G752" s="25">
        <v>9</v>
      </c>
      <c r="H752" s="85">
        <v>0.55972222222222201</v>
      </c>
      <c r="I752" s="25" t="s">
        <v>694</v>
      </c>
      <c r="J752" s="25">
        <v>1</v>
      </c>
      <c r="K752" s="25" t="s">
        <v>668</v>
      </c>
      <c r="L752" s="25" t="s">
        <v>1554</v>
      </c>
      <c r="O752" s="25" t="s">
        <v>683</v>
      </c>
      <c r="P752" s="25" t="s">
        <v>844</v>
      </c>
      <c r="Q752" s="25" t="s">
        <v>1603</v>
      </c>
      <c r="R752" s="25" t="s">
        <v>1613</v>
      </c>
      <c r="S752" s="25" t="s">
        <v>1614</v>
      </c>
      <c r="T752" s="25" t="s">
        <v>1564</v>
      </c>
      <c r="V752" s="25" t="s">
        <v>1590</v>
      </c>
      <c r="Z752" s="25" t="s">
        <v>865</v>
      </c>
      <c r="AB752" s="25" t="s">
        <v>664</v>
      </c>
      <c r="AC752" s="25" t="s">
        <v>664</v>
      </c>
      <c r="AD752" s="25">
        <v>1</v>
      </c>
      <c r="AE752" s="25" t="s">
        <v>995</v>
      </c>
      <c r="AF752" s="25">
        <v>-32.524580883931939</v>
      </c>
      <c r="AG752" s="25">
        <v>-70.935409611998793</v>
      </c>
      <c r="AI752" s="25" t="s">
        <v>805</v>
      </c>
      <c r="AO752" s="25" t="s">
        <v>662</v>
      </c>
      <c r="AR752" s="17" t="s">
        <v>1630</v>
      </c>
      <c r="AS752" s="17" t="s">
        <v>1630</v>
      </c>
    </row>
    <row r="753" spans="1:45">
      <c r="A753" s="25">
        <v>3</v>
      </c>
      <c r="B753" s="25" t="str">
        <f>IF(A753="","",IFERROR(VLOOKUP(A753,Campaña!$A$2:$K$100000,2,0),"ID NO EXISTE"))</f>
        <v>Invierno 2022</v>
      </c>
      <c r="C753" s="25">
        <v>422</v>
      </c>
      <c r="D753" s="25" t="str">
        <f>IF(C753="","",IFERROR(CONCATENATE(VLOOKUP(C753,EstacionReplica!$A$1:$W$99981,2,0)," - ",VLOOKUP(C753,EstacionReplica!$A$1:$W$99981,3,0)," - ",VLOOKUP(C753,EstacionReplica!$A$1:$W$99981,4,0)),"ID NO EXISTE"))</f>
        <v>H422 - Registro individual - 1</v>
      </c>
      <c r="E753" s="25">
        <v>2022</v>
      </c>
      <c r="F753" s="25">
        <v>8</v>
      </c>
      <c r="G753" s="25">
        <v>9</v>
      </c>
      <c r="H753" s="85">
        <v>0.55972222222222201</v>
      </c>
      <c r="I753" s="25" t="s">
        <v>694</v>
      </c>
      <c r="J753" s="25">
        <v>1</v>
      </c>
      <c r="K753" s="25" t="s">
        <v>668</v>
      </c>
      <c r="L753" s="25" t="s">
        <v>1554</v>
      </c>
      <c r="O753" s="25" t="s">
        <v>683</v>
      </c>
      <c r="P753" s="25" t="s">
        <v>844</v>
      </c>
      <c r="Q753" s="25" t="s">
        <v>1603</v>
      </c>
      <c r="R753" s="25" t="s">
        <v>1604</v>
      </c>
      <c r="S753" s="25" t="s">
        <v>1612</v>
      </c>
      <c r="T753" s="25" t="s">
        <v>1574</v>
      </c>
      <c r="V753" s="25" t="s">
        <v>1596</v>
      </c>
      <c r="Z753" s="25" t="s">
        <v>865</v>
      </c>
      <c r="AB753" s="25" t="s">
        <v>664</v>
      </c>
      <c r="AC753" s="25" t="s">
        <v>664</v>
      </c>
      <c r="AD753" s="25">
        <v>1</v>
      </c>
      <c r="AE753" s="25" t="s">
        <v>995</v>
      </c>
      <c r="AF753" s="25">
        <v>-32.556240374159366</v>
      </c>
      <c r="AG753" s="25">
        <v>-70.936365985828175</v>
      </c>
      <c r="AI753" s="25" t="s">
        <v>805</v>
      </c>
      <c r="AO753" s="25" t="s">
        <v>662</v>
      </c>
      <c r="AR753" s="17" t="s">
        <v>1630</v>
      </c>
      <c r="AS753" s="17" t="s">
        <v>1630</v>
      </c>
    </row>
    <row r="754" spans="1:45">
      <c r="A754" s="25">
        <v>3</v>
      </c>
      <c r="B754" s="25" t="str">
        <f>IF(A754="","",IFERROR(VLOOKUP(A754,Campaña!$A$2:$K$100000,2,0),"ID NO EXISTE"))</f>
        <v>Invierno 2022</v>
      </c>
      <c r="C754" s="25">
        <v>423</v>
      </c>
      <c r="D754" s="25" t="str">
        <f>IF(C754="","",IFERROR(CONCATENATE(VLOOKUP(C754,EstacionReplica!$A$1:$W$99981,2,0)," - ",VLOOKUP(C754,EstacionReplica!$A$1:$W$99981,3,0)," - ",VLOOKUP(C754,EstacionReplica!$A$1:$W$99981,4,0)),"ID NO EXISTE"))</f>
        <v>H423 - Registro individual - 1</v>
      </c>
      <c r="E754" s="25">
        <v>2022</v>
      </c>
      <c r="F754" s="25">
        <v>8</v>
      </c>
      <c r="G754" s="25">
        <v>9</v>
      </c>
      <c r="H754" s="85">
        <v>0.55972222222222201</v>
      </c>
      <c r="I754" s="25" t="s">
        <v>694</v>
      </c>
      <c r="J754" s="25">
        <v>1</v>
      </c>
      <c r="K754" s="25" t="s">
        <v>668</v>
      </c>
      <c r="L754" s="25" t="s">
        <v>1554</v>
      </c>
      <c r="O754" s="25" t="s">
        <v>683</v>
      </c>
      <c r="P754" s="25" t="s">
        <v>844</v>
      </c>
      <c r="Q754" s="25" t="s">
        <v>1603</v>
      </c>
      <c r="R754" s="25" t="s">
        <v>1604</v>
      </c>
      <c r="S754" s="25" t="s">
        <v>1605</v>
      </c>
      <c r="T754" s="25" t="s">
        <v>1578</v>
      </c>
      <c r="V754" s="25" t="s">
        <v>1599</v>
      </c>
      <c r="Z754" s="25" t="s">
        <v>865</v>
      </c>
      <c r="AB754" s="25" t="s">
        <v>664</v>
      </c>
      <c r="AC754" s="25" t="s">
        <v>664</v>
      </c>
      <c r="AD754" s="25">
        <v>1</v>
      </c>
      <c r="AE754" s="25" t="s">
        <v>995</v>
      </c>
      <c r="AF754" s="25">
        <v>-32.575436039196099</v>
      </c>
      <c r="AG754" s="25">
        <v>-70.930270474528385</v>
      </c>
      <c r="AI754" s="25" t="s">
        <v>805</v>
      </c>
      <c r="AO754" s="25" t="s">
        <v>662</v>
      </c>
      <c r="AR754" s="17" t="s">
        <v>1630</v>
      </c>
      <c r="AS754" s="17" t="s">
        <v>1630</v>
      </c>
    </row>
    <row r="755" spans="1:45">
      <c r="A755" s="25">
        <v>3</v>
      </c>
      <c r="B755" s="25" t="str">
        <f>IF(A755="","",IFERROR(VLOOKUP(A755,Campaña!$A$2:$K$100000,2,0),"ID NO EXISTE"))</f>
        <v>Invierno 2022</v>
      </c>
      <c r="C755" s="25">
        <v>424</v>
      </c>
      <c r="D755" s="25" t="str">
        <f>IF(C755="","",IFERROR(CONCATENATE(VLOOKUP(C755,EstacionReplica!$A$1:$W$99981,2,0)," - ",VLOOKUP(C755,EstacionReplica!$A$1:$W$99981,3,0)," - ",VLOOKUP(C755,EstacionReplica!$A$1:$W$99981,4,0)),"ID NO EXISTE"))</f>
        <v>H424 - Registro individual - 1</v>
      </c>
      <c r="E755" s="25">
        <v>2022</v>
      </c>
      <c r="F755" s="25">
        <v>8</v>
      </c>
      <c r="G755" s="25">
        <v>9</v>
      </c>
      <c r="H755" s="85">
        <v>0.55972222222222201</v>
      </c>
      <c r="I755" s="25" t="s">
        <v>694</v>
      </c>
      <c r="J755" s="25">
        <v>1</v>
      </c>
      <c r="K755" s="25" t="s">
        <v>668</v>
      </c>
      <c r="L755" s="25" t="s">
        <v>1554</v>
      </c>
      <c r="O755" s="25" t="s">
        <v>683</v>
      </c>
      <c r="P755" s="25" t="s">
        <v>844</v>
      </c>
      <c r="Q755" s="25" t="s">
        <v>1603</v>
      </c>
      <c r="R755" s="25" t="s">
        <v>1604</v>
      </c>
      <c r="S755" s="25" t="s">
        <v>1612</v>
      </c>
      <c r="T755" s="25" t="s">
        <v>1574</v>
      </c>
      <c r="V755" s="25" t="s">
        <v>1596</v>
      </c>
      <c r="Z755" s="25" t="s">
        <v>865</v>
      </c>
      <c r="AB755" s="25" t="s">
        <v>664</v>
      </c>
      <c r="AC755" s="25" t="s">
        <v>664</v>
      </c>
      <c r="AD755" s="25">
        <v>1</v>
      </c>
      <c r="AE755" s="25" t="s">
        <v>995</v>
      </c>
      <c r="AF755" s="25">
        <v>-32.588397222205536</v>
      </c>
      <c r="AG755" s="25">
        <v>-70.930782698655761</v>
      </c>
      <c r="AI755" s="25" t="s">
        <v>805</v>
      </c>
      <c r="AO755" s="25" t="s">
        <v>662</v>
      </c>
      <c r="AR755" s="17" t="s">
        <v>1630</v>
      </c>
      <c r="AS755" s="17" t="s">
        <v>1630</v>
      </c>
    </row>
    <row r="756" spans="1:45">
      <c r="A756" s="25">
        <v>3</v>
      </c>
      <c r="B756" s="25" t="str">
        <f>IF(A756="","",IFERROR(VLOOKUP(A756,Campaña!$A$2:$K$100000,2,0),"ID NO EXISTE"))</f>
        <v>Invierno 2022</v>
      </c>
      <c r="C756" s="25">
        <v>425</v>
      </c>
      <c r="D756" s="25" t="str">
        <f>IF(C756="","",IFERROR(CONCATENATE(VLOOKUP(C756,EstacionReplica!$A$1:$W$99981,2,0)," - ",VLOOKUP(C756,EstacionReplica!$A$1:$W$99981,3,0)," - ",VLOOKUP(C756,EstacionReplica!$A$1:$W$99981,4,0)),"ID NO EXISTE"))</f>
        <v>H425 - Registro individual - 1</v>
      </c>
      <c r="E756" s="25">
        <v>2022</v>
      </c>
      <c r="F756" s="25">
        <v>8</v>
      </c>
      <c r="G756" s="25">
        <v>9</v>
      </c>
      <c r="H756" s="85">
        <v>0.55972222222222201</v>
      </c>
      <c r="I756" s="25" t="s">
        <v>694</v>
      </c>
      <c r="J756" s="25">
        <v>1</v>
      </c>
      <c r="K756" s="25" t="s">
        <v>668</v>
      </c>
      <c r="L756" s="25" t="s">
        <v>1554</v>
      </c>
      <c r="O756" s="25" t="s">
        <v>683</v>
      </c>
      <c r="P756" s="25" t="s">
        <v>844</v>
      </c>
      <c r="Q756" s="25" t="s">
        <v>1603</v>
      </c>
      <c r="R756" s="25" t="s">
        <v>1604</v>
      </c>
      <c r="S756" s="25" t="s">
        <v>1605</v>
      </c>
      <c r="T756" s="25" t="s">
        <v>1565</v>
      </c>
      <c r="Z756" s="25" t="s">
        <v>865</v>
      </c>
      <c r="AB756" s="25" t="s">
        <v>664</v>
      </c>
      <c r="AC756" s="25" t="s">
        <v>664</v>
      </c>
      <c r="AD756" s="25">
        <v>1</v>
      </c>
      <c r="AE756" s="25" t="s">
        <v>995</v>
      </c>
      <c r="AF756" s="25">
        <v>-32.590286100142116</v>
      </c>
      <c r="AG756" s="25">
        <v>-70.929938988625764</v>
      </c>
      <c r="AI756" s="25" t="s">
        <v>805</v>
      </c>
      <c r="AO756" s="25" t="s">
        <v>662</v>
      </c>
      <c r="AR756" s="17" t="s">
        <v>1630</v>
      </c>
      <c r="AS756" s="17" t="s">
        <v>1630</v>
      </c>
    </row>
    <row r="757" spans="1:45">
      <c r="A757" s="25">
        <v>3</v>
      </c>
      <c r="B757" s="25" t="str">
        <f>IF(A757="","",IFERROR(VLOOKUP(A757,Campaña!$A$2:$K$100000,2,0),"ID NO EXISTE"))</f>
        <v>Invierno 2022</v>
      </c>
      <c r="C757" s="25">
        <v>428</v>
      </c>
      <c r="D757" s="25" t="str">
        <f>IF(C757="","",IFERROR(CONCATENATE(VLOOKUP(C757,EstacionReplica!$A$1:$W$99981,2,0)," - ",VLOOKUP(C757,EstacionReplica!$A$1:$W$99981,3,0)," - ",VLOOKUP(C757,EstacionReplica!$A$1:$W$99981,4,0)),"ID NO EXISTE"))</f>
        <v>H428 - Registro individual - 1</v>
      </c>
      <c r="E757" s="25">
        <v>2022</v>
      </c>
      <c r="F757" s="25">
        <v>8</v>
      </c>
      <c r="G757" s="25">
        <v>9</v>
      </c>
      <c r="H757" s="85">
        <v>0.55972222222222201</v>
      </c>
      <c r="I757" s="25" t="s">
        <v>694</v>
      </c>
      <c r="J757" s="25">
        <v>1</v>
      </c>
      <c r="K757" s="25" t="s">
        <v>668</v>
      </c>
      <c r="L757" s="25" t="s">
        <v>1554</v>
      </c>
      <c r="O757" s="25" t="s">
        <v>683</v>
      </c>
      <c r="P757" s="25" t="s">
        <v>844</v>
      </c>
      <c r="Q757" s="25" t="s">
        <v>1603</v>
      </c>
      <c r="R757" s="25" t="s">
        <v>1621</v>
      </c>
      <c r="S757" s="25" t="s">
        <v>1622</v>
      </c>
      <c r="T757" s="25" t="s">
        <v>1571</v>
      </c>
      <c r="Z757" s="25" t="s">
        <v>865</v>
      </c>
      <c r="AB757" s="25" t="s">
        <v>664</v>
      </c>
      <c r="AC757" s="25" t="s">
        <v>664</v>
      </c>
      <c r="AD757" s="25">
        <v>1</v>
      </c>
      <c r="AE757" s="25" t="s">
        <v>995</v>
      </c>
      <c r="AF757" s="25">
        <v>-32.601266077192378</v>
      </c>
      <c r="AG757" s="25">
        <v>-70.930845694946527</v>
      </c>
      <c r="AI757" s="25" t="s">
        <v>805</v>
      </c>
      <c r="AO757" s="25" t="s">
        <v>662</v>
      </c>
      <c r="AR757" s="17" t="s">
        <v>1630</v>
      </c>
      <c r="AS757" s="17" t="s">
        <v>1630</v>
      </c>
    </row>
    <row r="758" spans="1:45">
      <c r="A758" s="25">
        <v>3</v>
      </c>
      <c r="B758" s="25" t="str">
        <f>IF(A758="","",IFERROR(VLOOKUP(A758,Campaña!$A$2:$K$100000,2,0),"ID NO EXISTE"))</f>
        <v>Invierno 2022</v>
      </c>
      <c r="C758" s="25">
        <v>430</v>
      </c>
      <c r="D758" s="25" t="str">
        <f>IF(C758="","",IFERROR(CONCATENATE(VLOOKUP(C758,EstacionReplica!$A$1:$W$99981,2,0)," - ",VLOOKUP(C758,EstacionReplica!$A$1:$W$99981,3,0)," - ",VLOOKUP(C758,EstacionReplica!$A$1:$W$99981,4,0)),"ID NO EXISTE"))</f>
        <v>H430 - Registro individual - 1</v>
      </c>
      <c r="E758" s="25">
        <v>2022</v>
      </c>
      <c r="F758" s="25">
        <v>8</v>
      </c>
      <c r="G758" s="25">
        <v>9</v>
      </c>
      <c r="H758" s="85">
        <v>0.55972222222222201</v>
      </c>
      <c r="I758" s="25" t="s">
        <v>694</v>
      </c>
      <c r="J758" s="25">
        <v>1</v>
      </c>
      <c r="K758" s="25" t="s">
        <v>668</v>
      </c>
      <c r="L758" s="25" t="s">
        <v>1554</v>
      </c>
      <c r="O758" s="25" t="s">
        <v>683</v>
      </c>
      <c r="P758" s="25" t="s">
        <v>844</v>
      </c>
      <c r="Q758" s="25" t="s">
        <v>1603</v>
      </c>
      <c r="R758" s="25" t="s">
        <v>1604</v>
      </c>
      <c r="S758" s="25" t="s">
        <v>1623</v>
      </c>
      <c r="T758" s="25" t="s">
        <v>1644</v>
      </c>
      <c r="Z758" s="25" t="s">
        <v>865</v>
      </c>
      <c r="AB758" s="25" t="s">
        <v>664</v>
      </c>
      <c r="AC758" s="25" t="s">
        <v>664</v>
      </c>
      <c r="AD758" s="25">
        <v>1</v>
      </c>
      <c r="AE758" s="25" t="s">
        <v>995</v>
      </c>
      <c r="AF758" s="25">
        <v>-32.65783803871966</v>
      </c>
      <c r="AG758" s="25">
        <v>-70.933362028102195</v>
      </c>
      <c r="AI758" s="25" t="s">
        <v>805</v>
      </c>
      <c r="AO758" s="25" t="s">
        <v>662</v>
      </c>
      <c r="AR758" s="17" t="s">
        <v>1630</v>
      </c>
      <c r="AS758" s="17" t="s">
        <v>1630</v>
      </c>
    </row>
    <row r="759" spans="1:45">
      <c r="A759" s="25">
        <v>3</v>
      </c>
      <c r="B759" s="25" t="str">
        <f>IF(A759="","",IFERROR(VLOOKUP(A759,Campaña!$A$2:$K$100000,2,0),"ID NO EXISTE"))</f>
        <v>Invierno 2022</v>
      </c>
      <c r="C759" s="25">
        <v>437</v>
      </c>
      <c r="D759" s="25" t="str">
        <f>IF(C759="","",IFERROR(CONCATENATE(VLOOKUP(C759,EstacionReplica!$A$1:$W$99981,2,0)," - ",VLOOKUP(C759,EstacionReplica!$A$1:$W$99981,3,0)," - ",VLOOKUP(C759,EstacionReplica!$A$1:$W$99981,4,0)),"ID NO EXISTE"))</f>
        <v>H437 - Registro individual - 1</v>
      </c>
      <c r="E759" s="25">
        <v>2022</v>
      </c>
      <c r="F759" s="25">
        <v>8</v>
      </c>
      <c r="G759" s="25">
        <v>9</v>
      </c>
      <c r="H759" s="85">
        <v>0.55972222222222201</v>
      </c>
      <c r="I759" s="25" t="s">
        <v>694</v>
      </c>
      <c r="J759" s="25">
        <v>1</v>
      </c>
      <c r="K759" s="25" t="s">
        <v>668</v>
      </c>
      <c r="L759" s="25" t="s">
        <v>1554</v>
      </c>
      <c r="O759" s="25" t="s">
        <v>683</v>
      </c>
      <c r="P759" s="25" t="s">
        <v>844</v>
      </c>
      <c r="Q759" s="25" t="s">
        <v>1603</v>
      </c>
      <c r="R759" s="25" t="s">
        <v>1604</v>
      </c>
      <c r="S759" s="25" t="s">
        <v>1612</v>
      </c>
      <c r="T759" s="25" t="s">
        <v>1574</v>
      </c>
      <c r="V759" s="25" t="s">
        <v>1596</v>
      </c>
      <c r="Z759" s="25" t="s">
        <v>865</v>
      </c>
      <c r="AB759" s="25" t="s">
        <v>664</v>
      </c>
      <c r="AC759" s="25" t="s">
        <v>664</v>
      </c>
      <c r="AD759" s="25">
        <v>1</v>
      </c>
      <c r="AE759" s="25" t="s">
        <v>995</v>
      </c>
      <c r="AF759" s="25">
        <v>-32.837619675901664</v>
      </c>
      <c r="AG759" s="25">
        <v>-70.865312342762195</v>
      </c>
      <c r="AI759" s="25" t="s">
        <v>805</v>
      </c>
      <c r="AO759" s="25" t="s">
        <v>662</v>
      </c>
      <c r="AR759" s="17" t="s">
        <v>1630</v>
      </c>
      <c r="AS759" s="17" t="s">
        <v>1630</v>
      </c>
    </row>
    <row r="760" spans="1:45">
      <c r="A760" s="25">
        <v>3</v>
      </c>
      <c r="B760" s="25" t="str">
        <f>IF(A760="","",IFERROR(VLOOKUP(A760,Campaña!$A$2:$K$100000,2,0),"ID NO EXISTE"))</f>
        <v>Invierno 2022</v>
      </c>
      <c r="C760" s="25">
        <v>438</v>
      </c>
      <c r="D760" s="25" t="str">
        <f>IF(C760="","",IFERROR(CONCATENATE(VLOOKUP(C760,EstacionReplica!$A$1:$W$99981,2,0)," - ",VLOOKUP(C760,EstacionReplica!$A$1:$W$99981,3,0)," - ",VLOOKUP(C760,EstacionReplica!$A$1:$W$99981,4,0)),"ID NO EXISTE"))</f>
        <v>H438 - Registro individual - 1</v>
      </c>
      <c r="E760" s="25">
        <v>2022</v>
      </c>
      <c r="F760" s="25">
        <v>8</v>
      </c>
      <c r="G760" s="25">
        <v>9</v>
      </c>
      <c r="H760" s="85">
        <v>0.55972222222222201</v>
      </c>
      <c r="I760" s="25" t="s">
        <v>694</v>
      </c>
      <c r="J760" s="25">
        <v>1</v>
      </c>
      <c r="K760" s="25" t="s">
        <v>668</v>
      </c>
      <c r="L760" s="25" t="s">
        <v>1554</v>
      </c>
      <c r="O760" s="25" t="s">
        <v>683</v>
      </c>
      <c r="P760" s="25" t="s">
        <v>844</v>
      </c>
      <c r="Q760" s="25" t="s">
        <v>1603</v>
      </c>
      <c r="R760" s="25" t="s">
        <v>1604</v>
      </c>
      <c r="S760" s="25" t="s">
        <v>1612</v>
      </c>
      <c r="T760" s="25" t="s">
        <v>1574</v>
      </c>
      <c r="V760" s="25" t="s">
        <v>1596</v>
      </c>
      <c r="Z760" s="25" t="s">
        <v>865</v>
      </c>
      <c r="AB760" s="25" t="s">
        <v>664</v>
      </c>
      <c r="AC760" s="25" t="s">
        <v>664</v>
      </c>
      <c r="AD760" s="25">
        <v>1</v>
      </c>
      <c r="AE760" s="25" t="s">
        <v>995</v>
      </c>
      <c r="AF760" s="25">
        <v>-32.841548422952862</v>
      </c>
      <c r="AG760" s="25">
        <v>-70.860693831774711</v>
      </c>
      <c r="AI760" s="25" t="s">
        <v>805</v>
      </c>
      <c r="AO760" s="25" t="s">
        <v>662</v>
      </c>
      <c r="AR760" s="17" t="s">
        <v>1630</v>
      </c>
      <c r="AS760" s="17" t="s">
        <v>1630</v>
      </c>
    </row>
    <row r="761" spans="1:45">
      <c r="A761" s="25">
        <v>3</v>
      </c>
      <c r="B761" s="25" t="str">
        <f>IF(A761="","",IFERROR(VLOOKUP(A761,Campaña!$A$2:$K$100000,2,0),"ID NO EXISTE"))</f>
        <v>Invierno 2022</v>
      </c>
      <c r="C761" s="25">
        <v>439</v>
      </c>
      <c r="D761" s="25" t="str">
        <f>IF(C761="","",IFERROR(CONCATENATE(VLOOKUP(C761,EstacionReplica!$A$1:$W$99981,2,0)," - ",VLOOKUP(C761,EstacionReplica!$A$1:$W$99981,3,0)," - ",VLOOKUP(C761,EstacionReplica!$A$1:$W$99981,4,0)),"ID NO EXISTE"))</f>
        <v>H439 - Registro individual - 1</v>
      </c>
      <c r="E761" s="25">
        <v>2022</v>
      </c>
      <c r="F761" s="25">
        <v>8</v>
      </c>
      <c r="G761" s="25">
        <v>9</v>
      </c>
      <c r="H761" s="85">
        <v>0.55972222222222201</v>
      </c>
      <c r="I761" s="25" t="s">
        <v>694</v>
      </c>
      <c r="J761" s="25">
        <v>1</v>
      </c>
      <c r="K761" s="25" t="s">
        <v>668</v>
      </c>
      <c r="L761" s="25" t="s">
        <v>1554</v>
      </c>
      <c r="O761" s="25" t="s">
        <v>683</v>
      </c>
      <c r="P761" s="25" t="s">
        <v>844</v>
      </c>
      <c r="Q761" s="25" t="s">
        <v>1603</v>
      </c>
      <c r="R761" s="25" t="s">
        <v>1604</v>
      </c>
      <c r="S761" s="25" t="s">
        <v>1605</v>
      </c>
      <c r="T761" s="25" t="s">
        <v>1578</v>
      </c>
      <c r="V761" s="25" t="s">
        <v>1599</v>
      </c>
      <c r="Z761" s="25" t="s">
        <v>865</v>
      </c>
      <c r="AB761" s="25" t="s">
        <v>664</v>
      </c>
      <c r="AC761" s="25" t="s">
        <v>664</v>
      </c>
      <c r="AD761" s="25">
        <v>1</v>
      </c>
      <c r="AE761" s="25" t="s">
        <v>995</v>
      </c>
      <c r="AF761" s="25">
        <v>-32.848122758526429</v>
      </c>
      <c r="AG761" s="25">
        <v>-70.856461217154035</v>
      </c>
      <c r="AI761" s="25" t="s">
        <v>805</v>
      </c>
      <c r="AO761" s="25" t="s">
        <v>662</v>
      </c>
      <c r="AR761" s="17" t="s">
        <v>1630</v>
      </c>
      <c r="AS761" s="17" t="s">
        <v>1630</v>
      </c>
    </row>
    <row r="762" spans="1:45">
      <c r="A762" s="25">
        <v>3</v>
      </c>
      <c r="B762" s="25" t="str">
        <f>IF(A762="","",IFERROR(VLOOKUP(A762,Campaña!$A$2:$K$100000,2,0),"ID NO EXISTE"))</f>
        <v>Invierno 2022</v>
      </c>
      <c r="C762" s="25">
        <v>441</v>
      </c>
      <c r="D762" s="25" t="str">
        <f>IF(C762="","",IFERROR(CONCATENATE(VLOOKUP(C762,EstacionReplica!$A$1:$W$99981,2,0)," - ",VLOOKUP(C762,EstacionReplica!$A$1:$W$99981,3,0)," - ",VLOOKUP(C762,EstacionReplica!$A$1:$W$99981,4,0)),"ID NO EXISTE"))</f>
        <v>H441 - Registro individual - 1</v>
      </c>
      <c r="E762" s="25">
        <v>2022</v>
      </c>
      <c r="F762" s="25">
        <v>8</v>
      </c>
      <c r="G762" s="25">
        <v>9</v>
      </c>
      <c r="H762" s="85">
        <v>0.55972222222222201</v>
      </c>
      <c r="I762" s="25" t="s">
        <v>694</v>
      </c>
      <c r="J762" s="25">
        <v>1</v>
      </c>
      <c r="K762" s="25" t="s">
        <v>668</v>
      </c>
      <c r="L762" s="25" t="s">
        <v>1554</v>
      </c>
      <c r="O762" s="25" t="s">
        <v>683</v>
      </c>
      <c r="P762" s="25" t="s">
        <v>844</v>
      </c>
      <c r="Q762" s="25" t="s">
        <v>1603</v>
      </c>
      <c r="R762" s="25" t="s">
        <v>1604</v>
      </c>
      <c r="S762" s="25" t="s">
        <v>1628</v>
      </c>
      <c r="T762" s="25" t="s">
        <v>1581</v>
      </c>
      <c r="V762" s="25" t="s">
        <v>1602</v>
      </c>
      <c r="Z762" s="25" t="s">
        <v>865</v>
      </c>
      <c r="AB762" s="25" t="s">
        <v>664</v>
      </c>
      <c r="AC762" s="25" t="s">
        <v>664</v>
      </c>
      <c r="AD762" s="25">
        <v>1</v>
      </c>
      <c r="AE762" s="25" t="s">
        <v>995</v>
      </c>
      <c r="AF762" s="25">
        <v>-32.851343382225792</v>
      </c>
      <c r="AG762" s="25">
        <v>-70.852136924503185</v>
      </c>
      <c r="AI762" s="25" t="s">
        <v>805</v>
      </c>
      <c r="AO762" s="25" t="s">
        <v>662</v>
      </c>
      <c r="AR762" s="17" t="s">
        <v>1630</v>
      </c>
      <c r="AS762" s="17" t="s">
        <v>1630</v>
      </c>
    </row>
    <row r="763" spans="1:45">
      <c r="A763" s="25">
        <v>3</v>
      </c>
      <c r="B763" s="25" t="str">
        <f>IF(A763="","",IFERROR(VLOOKUP(A763,Campaña!$A$2:$K$100000,2,0),"ID NO EXISTE"))</f>
        <v>Invierno 2022</v>
      </c>
      <c r="C763" s="25">
        <v>442</v>
      </c>
      <c r="D763" s="25" t="str">
        <f>IF(C763="","",IFERROR(CONCATENATE(VLOOKUP(C763,EstacionReplica!$A$1:$W$99981,2,0)," - ",VLOOKUP(C763,EstacionReplica!$A$1:$W$99981,3,0)," - ",VLOOKUP(C763,EstacionReplica!$A$1:$W$99981,4,0)),"ID NO EXISTE"))</f>
        <v>H442 - Registro individual - 1</v>
      </c>
      <c r="E763" s="25">
        <v>2022</v>
      </c>
      <c r="F763" s="25">
        <v>8</v>
      </c>
      <c r="G763" s="25">
        <v>9</v>
      </c>
      <c r="H763" s="85">
        <v>0.55972222222222201</v>
      </c>
      <c r="I763" s="25" t="s">
        <v>694</v>
      </c>
      <c r="J763" s="25">
        <v>1</v>
      </c>
      <c r="K763" s="25" t="s">
        <v>668</v>
      </c>
      <c r="L763" s="25" t="s">
        <v>1554</v>
      </c>
      <c r="O763" s="25" t="s">
        <v>683</v>
      </c>
      <c r="P763" s="25" t="s">
        <v>844</v>
      </c>
      <c r="Q763" s="25" t="s">
        <v>1603</v>
      </c>
      <c r="R763" s="25" t="s">
        <v>1613</v>
      </c>
      <c r="S763" s="25" t="s">
        <v>1614</v>
      </c>
      <c r="T763" s="25" t="s">
        <v>1564</v>
      </c>
      <c r="V763" s="25" t="s">
        <v>1640</v>
      </c>
      <c r="Z763" s="25" t="s">
        <v>865</v>
      </c>
      <c r="AB763" s="25" t="s">
        <v>664</v>
      </c>
      <c r="AC763" s="25" t="s">
        <v>664</v>
      </c>
      <c r="AD763" s="25">
        <v>1</v>
      </c>
      <c r="AE763" s="25" t="s">
        <v>995</v>
      </c>
      <c r="AF763" s="25">
        <v>-32.861563900079574</v>
      </c>
      <c r="AG763" s="25">
        <v>-70.845873753277502</v>
      </c>
      <c r="AI763" s="25" t="s">
        <v>805</v>
      </c>
      <c r="AO763" s="25" t="s">
        <v>662</v>
      </c>
      <c r="AR763" s="17" t="s">
        <v>1630</v>
      </c>
      <c r="AS763" s="17" t="s">
        <v>1630</v>
      </c>
    </row>
    <row r="764" spans="1:45">
      <c r="A764" s="25">
        <v>3</v>
      </c>
      <c r="B764" s="25" t="str">
        <f>IF(A764="","",IFERROR(VLOOKUP(A764,Campaña!$A$2:$K$100000,2,0),"ID NO EXISTE"))</f>
        <v>Invierno 2022</v>
      </c>
      <c r="C764" s="25">
        <v>444</v>
      </c>
      <c r="D764" s="25" t="str">
        <f>IF(C764="","",IFERROR(CONCATENATE(VLOOKUP(C764,EstacionReplica!$A$1:$W$99981,2,0)," - ",VLOOKUP(C764,EstacionReplica!$A$1:$W$99981,3,0)," - ",VLOOKUP(C764,EstacionReplica!$A$1:$W$99981,4,0)),"ID NO EXISTE"))</f>
        <v>H444 - Registro individual - 1</v>
      </c>
      <c r="E764" s="25">
        <v>2022</v>
      </c>
      <c r="F764" s="25">
        <v>8</v>
      </c>
      <c r="G764" s="25">
        <v>9</v>
      </c>
      <c r="H764" s="85">
        <v>0.55972222222222201</v>
      </c>
      <c r="I764" s="25" t="s">
        <v>694</v>
      </c>
      <c r="J764" s="25">
        <v>1</v>
      </c>
      <c r="K764" s="25" t="s">
        <v>668</v>
      </c>
      <c r="L764" s="25" t="s">
        <v>1554</v>
      </c>
      <c r="O764" s="25" t="s">
        <v>683</v>
      </c>
      <c r="P764" s="25" t="s">
        <v>844</v>
      </c>
      <c r="Q764" s="25" t="s">
        <v>1603</v>
      </c>
      <c r="R764" s="25" t="s">
        <v>1604</v>
      </c>
      <c r="S764" s="25" t="s">
        <v>1605</v>
      </c>
      <c r="T764" s="25" t="s">
        <v>1578</v>
      </c>
      <c r="V764" s="25" t="s">
        <v>1599</v>
      </c>
      <c r="Z764" s="25" t="s">
        <v>865</v>
      </c>
      <c r="AB764" s="25" t="s">
        <v>664</v>
      </c>
      <c r="AC764" s="25" t="s">
        <v>664</v>
      </c>
      <c r="AD764" s="25">
        <v>1</v>
      </c>
      <c r="AE764" s="25" t="s">
        <v>995</v>
      </c>
      <c r="AF764" s="25">
        <v>-32.880781861720727</v>
      </c>
      <c r="AG764" s="25">
        <v>-70.835509134725228</v>
      </c>
      <c r="AI764" s="25" t="s">
        <v>805</v>
      </c>
      <c r="AO764" s="25" t="s">
        <v>662</v>
      </c>
      <c r="AR764" s="17" t="s">
        <v>1630</v>
      </c>
      <c r="AS764" s="17" t="s">
        <v>1630</v>
      </c>
    </row>
    <row r="765" spans="1:45">
      <c r="A765" s="25">
        <v>3</v>
      </c>
      <c r="B765" s="25" t="str">
        <f>IF(A765="","",IFERROR(VLOOKUP(A765,Campaña!$A$2:$K$100000,2,0),"ID NO EXISTE"))</f>
        <v>Invierno 2022</v>
      </c>
      <c r="C765" s="25">
        <v>446</v>
      </c>
      <c r="D765" s="25" t="str">
        <f>IF(C765="","",IFERROR(CONCATENATE(VLOOKUP(C765,EstacionReplica!$A$1:$W$99981,2,0)," - ",VLOOKUP(C765,EstacionReplica!$A$1:$W$99981,3,0)," - ",VLOOKUP(C765,EstacionReplica!$A$1:$W$99981,4,0)),"ID NO EXISTE"))</f>
        <v>H446 - Registro individual - 1</v>
      </c>
      <c r="E765" s="25">
        <v>2022</v>
      </c>
      <c r="F765" s="25">
        <v>8</v>
      </c>
      <c r="G765" s="25">
        <v>9</v>
      </c>
      <c r="H765" s="85">
        <v>0.55972222222222201</v>
      </c>
      <c r="I765" s="25" t="s">
        <v>694</v>
      </c>
      <c r="J765" s="25">
        <v>1</v>
      </c>
      <c r="K765" s="25" t="s">
        <v>668</v>
      </c>
      <c r="L765" s="25" t="s">
        <v>1554</v>
      </c>
      <c r="O765" s="25" t="s">
        <v>683</v>
      </c>
      <c r="P765" s="25" t="s">
        <v>844</v>
      </c>
      <c r="Q765" s="25" t="s">
        <v>1603</v>
      </c>
      <c r="R765" s="25" t="s">
        <v>1608</v>
      </c>
      <c r="S765" s="25" t="s">
        <v>1609</v>
      </c>
      <c r="T765" s="25" t="s">
        <v>1558</v>
      </c>
      <c r="V765" s="25" t="s">
        <v>1584</v>
      </c>
      <c r="Z765" s="25" t="s">
        <v>865</v>
      </c>
      <c r="AB765" s="25" t="s">
        <v>664</v>
      </c>
      <c r="AC765" s="25" t="s">
        <v>664</v>
      </c>
      <c r="AD765" s="25">
        <v>1</v>
      </c>
      <c r="AE765" s="25" t="s">
        <v>995</v>
      </c>
      <c r="AF765" s="25">
        <v>-32.897814768124263</v>
      </c>
      <c r="AG765" s="25">
        <v>-70.835732197052849</v>
      </c>
      <c r="AI765" s="25" t="s">
        <v>805</v>
      </c>
      <c r="AO765" s="25" t="s">
        <v>662</v>
      </c>
      <c r="AR765" s="17" t="s">
        <v>1630</v>
      </c>
      <c r="AS765" s="17" t="s">
        <v>1630</v>
      </c>
    </row>
    <row r="766" spans="1:45">
      <c r="A766" s="25">
        <v>3</v>
      </c>
      <c r="B766" s="25" t="str">
        <f>IF(A766="","",IFERROR(VLOOKUP(A766,Campaña!$A$2:$K$100000,2,0),"ID NO EXISTE"))</f>
        <v>Invierno 2022</v>
      </c>
      <c r="C766" s="25">
        <v>447</v>
      </c>
      <c r="D766" s="25" t="str">
        <f>IF(C766="","",IFERROR(CONCATENATE(VLOOKUP(C766,EstacionReplica!$A$1:$W$99981,2,0)," - ",VLOOKUP(C766,EstacionReplica!$A$1:$W$99981,3,0)," - ",VLOOKUP(C766,EstacionReplica!$A$1:$W$99981,4,0)),"ID NO EXISTE"))</f>
        <v>H447 - Registro individual - 1</v>
      </c>
      <c r="E766" s="25">
        <v>2022</v>
      </c>
      <c r="F766" s="25">
        <v>8</v>
      </c>
      <c r="G766" s="25">
        <v>9</v>
      </c>
      <c r="H766" s="85">
        <v>0.55972222222222201</v>
      </c>
      <c r="I766" s="25" t="s">
        <v>694</v>
      </c>
      <c r="J766" s="25">
        <v>1</v>
      </c>
      <c r="K766" s="25" t="s">
        <v>668</v>
      </c>
      <c r="L766" s="25" t="s">
        <v>1554</v>
      </c>
      <c r="O766" s="25" t="s">
        <v>683</v>
      </c>
      <c r="P766" s="25" t="s">
        <v>844</v>
      </c>
      <c r="Q766" s="25" t="s">
        <v>1603</v>
      </c>
      <c r="R766" s="25" t="s">
        <v>1610</v>
      </c>
      <c r="S766" s="25" t="s">
        <v>1631</v>
      </c>
      <c r="T766" s="25" t="s">
        <v>1637</v>
      </c>
      <c r="V766" s="25" t="s">
        <v>1641</v>
      </c>
      <c r="Z766" s="25" t="s">
        <v>865</v>
      </c>
      <c r="AB766" s="25" t="s">
        <v>664</v>
      </c>
      <c r="AC766" s="25" t="s">
        <v>664</v>
      </c>
      <c r="AD766" s="25">
        <v>1</v>
      </c>
      <c r="AE766" s="25" t="s">
        <v>995</v>
      </c>
      <c r="AF766" s="25">
        <v>-32.905320685714472</v>
      </c>
      <c r="AG766" s="25">
        <v>-70.835566373889392</v>
      </c>
      <c r="AI766" s="25" t="s">
        <v>805</v>
      </c>
      <c r="AO766" s="25" t="s">
        <v>662</v>
      </c>
      <c r="AR766" s="17" t="s">
        <v>1630</v>
      </c>
      <c r="AS766" s="17" t="s">
        <v>1630</v>
      </c>
    </row>
    <row r="767" spans="1:45">
      <c r="A767" s="25">
        <v>3</v>
      </c>
      <c r="B767" s="25" t="str">
        <f>IF(A767="","",IFERROR(VLOOKUP(A767,Campaña!$A$2:$K$100000,2,0),"ID NO EXISTE"))</f>
        <v>Invierno 2022</v>
      </c>
      <c r="C767" s="25">
        <v>448</v>
      </c>
      <c r="D767" s="25" t="str">
        <f>IF(C767="","",IFERROR(CONCATENATE(VLOOKUP(C767,EstacionReplica!$A$1:$W$99981,2,0)," - ",VLOOKUP(C767,EstacionReplica!$A$1:$W$99981,3,0)," - ",VLOOKUP(C767,EstacionReplica!$A$1:$W$99981,4,0)),"ID NO EXISTE"))</f>
        <v>H448 - Registro individual - 1</v>
      </c>
      <c r="E767" s="25">
        <v>2022</v>
      </c>
      <c r="F767" s="25">
        <v>8</v>
      </c>
      <c r="G767" s="25">
        <v>9</v>
      </c>
      <c r="H767" s="85">
        <v>0.55972222222222201</v>
      </c>
      <c r="I767" s="25" t="s">
        <v>694</v>
      </c>
      <c r="J767" s="25">
        <v>1</v>
      </c>
      <c r="K767" s="25" t="s">
        <v>668</v>
      </c>
      <c r="L767" s="25" t="s">
        <v>1554</v>
      </c>
      <c r="O767" s="25" t="s">
        <v>683</v>
      </c>
      <c r="P767" s="25" t="s">
        <v>844</v>
      </c>
      <c r="Q767" s="25" t="s">
        <v>1603</v>
      </c>
      <c r="R767" s="25" t="s">
        <v>1604</v>
      </c>
      <c r="S767" s="25" t="s">
        <v>1605</v>
      </c>
      <c r="T767" s="25" t="s">
        <v>1579</v>
      </c>
      <c r="Z767" s="25" t="s">
        <v>865</v>
      </c>
      <c r="AB767" s="25" t="s">
        <v>664</v>
      </c>
      <c r="AC767" s="25" t="s">
        <v>664</v>
      </c>
      <c r="AD767" s="25">
        <v>1</v>
      </c>
      <c r="AE767" s="25" t="s">
        <v>995</v>
      </c>
      <c r="AF767" s="25">
        <v>-32.910845026133238</v>
      </c>
      <c r="AG767" s="25">
        <v>-70.837070341033154</v>
      </c>
      <c r="AI767" s="25" t="s">
        <v>805</v>
      </c>
      <c r="AO767" s="25" t="s">
        <v>662</v>
      </c>
      <c r="AR767" s="17" t="s">
        <v>1630</v>
      </c>
      <c r="AS767" s="17" t="s">
        <v>1630</v>
      </c>
    </row>
    <row r="768" spans="1:45">
      <c r="A768" s="25">
        <v>3</v>
      </c>
      <c r="B768" s="25" t="str">
        <f>IF(A768="","",IFERROR(VLOOKUP(A768,Campaña!$A$2:$K$100000,2,0),"ID NO EXISTE"))</f>
        <v>Invierno 2022</v>
      </c>
      <c r="C768" s="25">
        <v>451</v>
      </c>
      <c r="D768" s="25" t="str">
        <f>IF(C768="","",IFERROR(CONCATENATE(VLOOKUP(C768,EstacionReplica!$A$1:$W$99981,2,0)," - ",VLOOKUP(C768,EstacionReplica!$A$1:$W$99981,3,0)," - ",VLOOKUP(C768,EstacionReplica!$A$1:$W$99981,4,0)),"ID NO EXISTE"))</f>
        <v>H451 - Registro individual - 1</v>
      </c>
      <c r="E768" s="25">
        <v>2022</v>
      </c>
      <c r="F768" s="25">
        <v>8</v>
      </c>
      <c r="G768" s="25">
        <v>9</v>
      </c>
      <c r="H768" s="85">
        <v>0.55972222222222201</v>
      </c>
      <c r="I768" s="25" t="s">
        <v>694</v>
      </c>
      <c r="J768" s="25">
        <v>1</v>
      </c>
      <c r="K768" s="25" t="s">
        <v>668</v>
      </c>
      <c r="L768" s="25" t="s">
        <v>1554</v>
      </c>
      <c r="Z768" s="25" t="s">
        <v>888</v>
      </c>
      <c r="AB768" s="25" t="s">
        <v>664</v>
      </c>
      <c r="AC768" s="25" t="s">
        <v>664</v>
      </c>
      <c r="AD768" s="25">
        <v>0</v>
      </c>
      <c r="AE768" s="25" t="s">
        <v>995</v>
      </c>
      <c r="AF768" s="25">
        <v>-32.925900643024512</v>
      </c>
      <c r="AG768" s="25">
        <v>-70.836825439289228</v>
      </c>
      <c r="AI768" s="25" t="s">
        <v>1629</v>
      </c>
      <c r="AO768" s="25" t="s">
        <v>662</v>
      </c>
      <c r="AR768" s="17" t="s">
        <v>1630</v>
      </c>
      <c r="AS768" s="17" t="s">
        <v>1630</v>
      </c>
    </row>
    <row r="769" spans="1:45">
      <c r="A769" s="25">
        <v>3</v>
      </c>
      <c r="B769" s="25" t="str">
        <f>IF(A769="","",IFERROR(VLOOKUP(A769,Campaña!$A$2:$K$100000,2,0),"ID NO EXISTE"))</f>
        <v>Invierno 2022</v>
      </c>
      <c r="C769" s="25">
        <v>452</v>
      </c>
      <c r="D769" s="25" t="str">
        <f>IF(C769="","",IFERROR(CONCATENATE(VLOOKUP(C769,EstacionReplica!$A$1:$W$99981,2,0)," - ",VLOOKUP(C769,EstacionReplica!$A$1:$W$99981,3,0)," - ",VLOOKUP(C769,EstacionReplica!$A$1:$W$99981,4,0)),"ID NO EXISTE"))</f>
        <v>H452 - Registro individual - 1</v>
      </c>
      <c r="E769" s="25">
        <v>2022</v>
      </c>
      <c r="F769" s="25">
        <v>8</v>
      </c>
      <c r="G769" s="25">
        <v>9</v>
      </c>
      <c r="H769" s="85">
        <v>0.55972222222222201</v>
      </c>
      <c r="I769" s="25" t="s">
        <v>694</v>
      </c>
      <c r="J769" s="25">
        <v>1</v>
      </c>
      <c r="K769" s="25" t="s">
        <v>668</v>
      </c>
      <c r="L769" s="25" t="s">
        <v>1554</v>
      </c>
      <c r="O769" s="25" t="s">
        <v>683</v>
      </c>
      <c r="P769" s="25" t="s">
        <v>844</v>
      </c>
      <c r="Q769" s="25" t="s">
        <v>1603</v>
      </c>
      <c r="R769" s="25" t="s">
        <v>1621</v>
      </c>
      <c r="S769" s="25" t="s">
        <v>1622</v>
      </c>
      <c r="T769" s="25" t="s">
        <v>1571</v>
      </c>
      <c r="Z769" s="25" t="s">
        <v>865</v>
      </c>
      <c r="AB769" s="25" t="s">
        <v>664</v>
      </c>
      <c r="AC769" s="25" t="s">
        <v>664</v>
      </c>
      <c r="AD769" s="25">
        <v>1</v>
      </c>
      <c r="AE769" s="25" t="s">
        <v>995</v>
      </c>
      <c r="AF769" s="25">
        <v>-32.937216334050724</v>
      </c>
      <c r="AG769" s="25">
        <v>-70.835775993313121</v>
      </c>
      <c r="AI769" s="25" t="s">
        <v>805</v>
      </c>
      <c r="AO769" s="25" t="s">
        <v>662</v>
      </c>
      <c r="AR769" s="17" t="s">
        <v>1630</v>
      </c>
      <c r="AS769" s="17" t="s">
        <v>1630</v>
      </c>
    </row>
    <row r="770" spans="1:45">
      <c r="A770" s="25">
        <v>3</v>
      </c>
      <c r="B770" s="25" t="str">
        <f>IF(A770="","",IFERROR(VLOOKUP(A770,Campaña!$A$2:$K$100000,2,0),"ID NO EXISTE"))</f>
        <v>Invierno 2022</v>
      </c>
      <c r="C770" s="25">
        <v>453</v>
      </c>
      <c r="D770" s="25" t="str">
        <f>IF(C770="","",IFERROR(CONCATENATE(VLOOKUP(C770,EstacionReplica!$A$1:$W$99981,2,0)," - ",VLOOKUP(C770,EstacionReplica!$A$1:$W$99981,3,0)," - ",VLOOKUP(C770,EstacionReplica!$A$1:$W$99981,4,0)),"ID NO EXISTE"))</f>
        <v>H453 - Registro individual - 1</v>
      </c>
      <c r="E770" s="25">
        <v>2022</v>
      </c>
      <c r="F770" s="25">
        <v>8</v>
      </c>
      <c r="G770" s="25">
        <v>9</v>
      </c>
      <c r="H770" s="85">
        <v>0.55972222222222201</v>
      </c>
      <c r="I770" s="25" t="s">
        <v>694</v>
      </c>
      <c r="J770" s="25">
        <v>1</v>
      </c>
      <c r="K770" s="25" t="s">
        <v>668</v>
      </c>
      <c r="L770" s="25" t="s">
        <v>1554</v>
      </c>
      <c r="O770" s="25" t="s">
        <v>683</v>
      </c>
      <c r="P770" s="25" t="s">
        <v>844</v>
      </c>
      <c r="Q770" s="25" t="s">
        <v>1603</v>
      </c>
      <c r="R770" s="25" t="s">
        <v>1604</v>
      </c>
      <c r="S770" s="25" t="s">
        <v>1605</v>
      </c>
      <c r="T770" s="25" t="s">
        <v>1579</v>
      </c>
      <c r="Z770" s="25" t="s">
        <v>865</v>
      </c>
      <c r="AB770" s="25" t="s">
        <v>664</v>
      </c>
      <c r="AC770" s="25" t="s">
        <v>664</v>
      </c>
      <c r="AD770" s="25">
        <v>1</v>
      </c>
      <c r="AE770" s="25" t="s">
        <v>995</v>
      </c>
      <c r="AF770" s="25">
        <v>-32.937343920185313</v>
      </c>
      <c r="AG770" s="25">
        <v>-70.838751841011472</v>
      </c>
      <c r="AI770" s="25" t="s">
        <v>805</v>
      </c>
      <c r="AO770" s="25" t="s">
        <v>662</v>
      </c>
      <c r="AR770" s="17" t="s">
        <v>1630</v>
      </c>
      <c r="AS770" s="17" t="s">
        <v>1630</v>
      </c>
    </row>
    <row r="771" spans="1:45">
      <c r="A771" s="25">
        <v>3</v>
      </c>
      <c r="B771" s="25" t="str">
        <f>IF(A771="","",IFERROR(VLOOKUP(A771,Campaña!$A$2:$K$100000,2,0),"ID NO EXISTE"))</f>
        <v>Invierno 2022</v>
      </c>
      <c r="C771" s="25">
        <v>467</v>
      </c>
      <c r="D771" s="25" t="str">
        <f>IF(C771="","",IFERROR(CONCATENATE(VLOOKUP(C771,EstacionReplica!$A$1:$W$99981,2,0)," - ",VLOOKUP(C771,EstacionReplica!$A$1:$W$99981,3,0)," - ",VLOOKUP(C771,EstacionReplica!$A$1:$W$99981,4,0)),"ID NO EXISTE"))</f>
        <v>H467 - Registro individual - 1</v>
      </c>
      <c r="E771" s="25">
        <v>2022</v>
      </c>
      <c r="F771" s="25">
        <v>8</v>
      </c>
      <c r="G771" s="25">
        <v>9</v>
      </c>
      <c r="H771" s="85">
        <v>0.55972222222222201</v>
      </c>
      <c r="I771" s="25" t="s">
        <v>694</v>
      </c>
      <c r="J771" s="25">
        <v>1</v>
      </c>
      <c r="K771" s="25" t="s">
        <v>668</v>
      </c>
      <c r="L771" s="25" t="s">
        <v>1554</v>
      </c>
      <c r="O771" s="25" t="s">
        <v>683</v>
      </c>
      <c r="P771" s="25" t="s">
        <v>844</v>
      </c>
      <c r="Q771" s="25" t="s">
        <v>1603</v>
      </c>
      <c r="R771" s="25" t="s">
        <v>1604</v>
      </c>
      <c r="S771" s="25" t="s">
        <v>1605</v>
      </c>
      <c r="T771" s="25" t="s">
        <v>1562</v>
      </c>
      <c r="V771" s="25" t="s">
        <v>1587</v>
      </c>
      <c r="Z771" s="25" t="s">
        <v>865</v>
      </c>
      <c r="AB771" s="25" t="s">
        <v>664</v>
      </c>
      <c r="AC771" s="25" t="s">
        <v>664</v>
      </c>
      <c r="AD771" s="25">
        <v>1</v>
      </c>
      <c r="AE771" s="25" t="s">
        <v>995</v>
      </c>
      <c r="AF771" s="25">
        <v>-33.150459725537374</v>
      </c>
      <c r="AG771" s="25">
        <v>-70.903458745674811</v>
      </c>
      <c r="AI771" s="25" t="s">
        <v>805</v>
      </c>
      <c r="AO771" s="25" t="s">
        <v>662</v>
      </c>
      <c r="AR771" s="17" t="s">
        <v>1630</v>
      </c>
      <c r="AS771" s="17" t="s">
        <v>1630</v>
      </c>
    </row>
    <row r="772" spans="1:45">
      <c r="A772" s="25">
        <v>3</v>
      </c>
      <c r="B772" s="25" t="str">
        <f>IF(A772="","",IFERROR(VLOOKUP(A772,Campaña!$A$2:$K$100000,2,0),"ID NO EXISTE"))</f>
        <v>Invierno 2022</v>
      </c>
      <c r="C772" s="25">
        <v>468</v>
      </c>
      <c r="D772" s="25" t="str">
        <f>IF(C772="","",IFERROR(CONCATENATE(VLOOKUP(C772,EstacionReplica!$A$1:$W$99981,2,0)," - ",VLOOKUP(C772,EstacionReplica!$A$1:$W$99981,3,0)," - ",VLOOKUP(C772,EstacionReplica!$A$1:$W$99981,4,0)),"ID NO EXISTE"))</f>
        <v>H468 - Registro individual - 1</v>
      </c>
      <c r="E772" s="25">
        <v>2022</v>
      </c>
      <c r="F772" s="25">
        <v>8</v>
      </c>
      <c r="G772" s="25">
        <v>9</v>
      </c>
      <c r="H772" s="85">
        <v>0.55972222222222201</v>
      </c>
      <c r="I772" s="25" t="s">
        <v>694</v>
      </c>
      <c r="J772" s="25">
        <v>1</v>
      </c>
      <c r="K772" s="25" t="s">
        <v>668</v>
      </c>
      <c r="L772" s="25" t="s">
        <v>1554</v>
      </c>
      <c r="O772" s="25" t="s">
        <v>683</v>
      </c>
      <c r="P772" s="25" t="s">
        <v>844</v>
      </c>
      <c r="Q772" s="25" t="s">
        <v>1603</v>
      </c>
      <c r="R772" s="25" t="s">
        <v>1613</v>
      </c>
      <c r="S772" s="25" t="s">
        <v>1614</v>
      </c>
      <c r="T772" s="25" t="s">
        <v>1564</v>
      </c>
      <c r="V772" s="25" t="s">
        <v>1590</v>
      </c>
      <c r="Z772" s="25" t="s">
        <v>865</v>
      </c>
      <c r="AB772" s="25" t="s">
        <v>664</v>
      </c>
      <c r="AC772" s="25" t="s">
        <v>664</v>
      </c>
      <c r="AD772" s="25">
        <v>1</v>
      </c>
      <c r="AE772" s="25" t="s">
        <v>995</v>
      </c>
      <c r="AF772" s="25">
        <v>-33.159774679817758</v>
      </c>
      <c r="AG772" s="25">
        <v>-70.904099631919678</v>
      </c>
      <c r="AI772" s="25" t="s">
        <v>805</v>
      </c>
      <c r="AO772" s="25" t="s">
        <v>662</v>
      </c>
      <c r="AR772" s="17" t="s">
        <v>1630</v>
      </c>
      <c r="AS772" s="17" t="s">
        <v>1630</v>
      </c>
    </row>
    <row r="773" spans="1:45">
      <c r="A773" s="25">
        <v>3</v>
      </c>
      <c r="B773" s="25" t="str">
        <f>IF(A773="","",IFERROR(VLOOKUP(A773,Campaña!$A$2:$K$100000,2,0),"ID NO EXISTE"))</f>
        <v>Invierno 2022</v>
      </c>
      <c r="C773" s="25">
        <v>469</v>
      </c>
      <c r="D773" s="25" t="str">
        <f>IF(C773="","",IFERROR(CONCATENATE(VLOOKUP(C773,EstacionReplica!$A$1:$W$99981,2,0)," - ",VLOOKUP(C773,EstacionReplica!$A$1:$W$99981,3,0)," - ",VLOOKUP(C773,EstacionReplica!$A$1:$W$99981,4,0)),"ID NO EXISTE"))</f>
        <v>H469 - Registro individual - 1</v>
      </c>
      <c r="E773" s="25">
        <v>2022</v>
      </c>
      <c r="F773" s="25">
        <v>8</v>
      </c>
      <c r="G773" s="25">
        <v>9</v>
      </c>
      <c r="H773" s="85">
        <v>0.55972222222222201</v>
      </c>
      <c r="I773" s="25" t="s">
        <v>694</v>
      </c>
      <c r="J773" s="25">
        <v>1</v>
      </c>
      <c r="K773" s="25" t="s">
        <v>668</v>
      </c>
      <c r="L773" s="25" t="s">
        <v>1554</v>
      </c>
      <c r="O773" s="25" t="s">
        <v>683</v>
      </c>
      <c r="P773" s="25" t="s">
        <v>844</v>
      </c>
      <c r="Q773" s="25" t="s">
        <v>1603</v>
      </c>
      <c r="R773" s="25" t="s">
        <v>1604</v>
      </c>
      <c r="S773" s="25" t="s">
        <v>1605</v>
      </c>
      <c r="T773" s="25" t="s">
        <v>1580</v>
      </c>
      <c r="V773" s="25" t="s">
        <v>1601</v>
      </c>
      <c r="Z773" s="25" t="s">
        <v>865</v>
      </c>
      <c r="AB773" s="25" t="s">
        <v>664</v>
      </c>
      <c r="AC773" s="25" t="s">
        <v>664</v>
      </c>
      <c r="AD773" s="25">
        <v>1</v>
      </c>
      <c r="AE773" s="25" t="s">
        <v>995</v>
      </c>
      <c r="AF773" s="25">
        <v>-33.167503989587843</v>
      </c>
      <c r="AG773" s="25">
        <v>-70.908759593805897</v>
      </c>
      <c r="AI773" s="25" t="s">
        <v>805</v>
      </c>
      <c r="AO773" s="25" t="s">
        <v>662</v>
      </c>
      <c r="AR773" s="17" t="s">
        <v>1630</v>
      </c>
      <c r="AS773" s="17" t="s">
        <v>1630</v>
      </c>
    </row>
    <row r="774" spans="1:45">
      <c r="A774" s="25">
        <v>3</v>
      </c>
      <c r="B774" s="25" t="str">
        <f>IF(A774="","",IFERROR(VLOOKUP(A774,Campaña!$A$2:$K$100000,2,0),"ID NO EXISTE"))</f>
        <v>Invierno 2022</v>
      </c>
      <c r="C774" s="25">
        <v>470</v>
      </c>
      <c r="D774" s="25" t="str">
        <f>IF(C774="","",IFERROR(CONCATENATE(VLOOKUP(C774,EstacionReplica!$A$1:$W$99981,2,0)," - ",VLOOKUP(C774,EstacionReplica!$A$1:$W$99981,3,0)," - ",VLOOKUP(C774,EstacionReplica!$A$1:$W$99981,4,0)),"ID NO EXISTE"))</f>
        <v>H470 - Registro individual - 1</v>
      </c>
      <c r="E774" s="25">
        <v>2022</v>
      </c>
      <c r="F774" s="25">
        <v>8</v>
      </c>
      <c r="G774" s="25">
        <v>9</v>
      </c>
      <c r="H774" s="85">
        <v>0.55972222222222201</v>
      </c>
      <c r="I774" s="25" t="s">
        <v>694</v>
      </c>
      <c r="J774" s="25">
        <v>1</v>
      </c>
      <c r="K774" s="25" t="s">
        <v>668</v>
      </c>
      <c r="L774" s="25" t="s">
        <v>1554</v>
      </c>
      <c r="O774" s="25" t="s">
        <v>683</v>
      </c>
      <c r="P774" s="25" t="s">
        <v>844</v>
      </c>
      <c r="Q774" s="25" t="s">
        <v>1603</v>
      </c>
      <c r="R774" s="25" t="s">
        <v>1604</v>
      </c>
      <c r="S774" s="25" t="s">
        <v>1605</v>
      </c>
      <c r="T774" s="25" t="s">
        <v>1580</v>
      </c>
      <c r="V774" s="25" t="s">
        <v>1601</v>
      </c>
      <c r="Z774" s="25" t="s">
        <v>865</v>
      </c>
      <c r="AB774" s="25" t="s">
        <v>664</v>
      </c>
      <c r="AC774" s="25" t="s">
        <v>664</v>
      </c>
      <c r="AD774" s="25">
        <v>1</v>
      </c>
      <c r="AE774" s="25" t="s">
        <v>995</v>
      </c>
      <c r="AF774" s="25">
        <v>-33.174454610219207</v>
      </c>
      <c r="AG774" s="25">
        <v>-70.90302305518172</v>
      </c>
      <c r="AI774" s="25" t="s">
        <v>805</v>
      </c>
      <c r="AO774" s="25" t="s">
        <v>662</v>
      </c>
      <c r="AR774" s="17" t="s">
        <v>1630</v>
      </c>
      <c r="AS774" s="17" t="s">
        <v>1630</v>
      </c>
    </row>
    <row r="775" spans="1:45">
      <c r="A775" s="25">
        <v>3</v>
      </c>
      <c r="B775" s="25" t="str">
        <f>IF(A775="","",IFERROR(VLOOKUP(A775,Campaña!$A$2:$K$100000,2,0),"ID NO EXISTE"))</f>
        <v>Invierno 2022</v>
      </c>
      <c r="C775" s="25">
        <v>471</v>
      </c>
      <c r="D775" s="25" t="str">
        <f>IF(C775="","",IFERROR(CONCATENATE(VLOOKUP(C775,EstacionReplica!$A$1:$W$99981,2,0)," - ",VLOOKUP(C775,EstacionReplica!$A$1:$W$99981,3,0)," - ",VLOOKUP(C775,EstacionReplica!$A$1:$W$99981,4,0)),"ID NO EXISTE"))</f>
        <v>H471 - Registro individual - 1</v>
      </c>
      <c r="E775" s="25">
        <v>2022</v>
      </c>
      <c r="F775" s="25">
        <v>8</v>
      </c>
      <c r="G775" s="25">
        <v>9</v>
      </c>
      <c r="H775" s="85">
        <v>0.55972222222222201</v>
      </c>
      <c r="I775" s="25" t="s">
        <v>694</v>
      </c>
      <c r="J775" s="25">
        <v>1</v>
      </c>
      <c r="K775" s="25" t="s">
        <v>668</v>
      </c>
      <c r="L775" s="25" t="s">
        <v>1554</v>
      </c>
      <c r="O775" s="25" t="s">
        <v>683</v>
      </c>
      <c r="P775" s="25" t="s">
        <v>844</v>
      </c>
      <c r="Q775" s="25" t="s">
        <v>1603</v>
      </c>
      <c r="R775" s="25" t="s">
        <v>1604</v>
      </c>
      <c r="S775" s="25" t="s">
        <v>1628</v>
      </c>
      <c r="T775" s="25" t="s">
        <v>1581</v>
      </c>
      <c r="V775" s="25" t="s">
        <v>1602</v>
      </c>
      <c r="Z775" s="25" t="s">
        <v>865</v>
      </c>
      <c r="AB775" s="25" t="s">
        <v>664</v>
      </c>
      <c r="AC775" s="25" t="s">
        <v>664</v>
      </c>
      <c r="AD775" s="25">
        <v>1</v>
      </c>
      <c r="AE775" s="25" t="s">
        <v>995</v>
      </c>
      <c r="AF775" s="25">
        <v>-33.181823904244652</v>
      </c>
      <c r="AG775" s="25">
        <v>-70.902335170001422</v>
      </c>
      <c r="AI775" s="25" t="s">
        <v>805</v>
      </c>
      <c r="AO775" s="25" t="s">
        <v>662</v>
      </c>
      <c r="AR775" s="17" t="s">
        <v>1630</v>
      </c>
      <c r="AS775" s="17" t="s">
        <v>1630</v>
      </c>
    </row>
    <row r="776" spans="1:45">
      <c r="A776" s="25">
        <v>3</v>
      </c>
      <c r="B776" s="25" t="str">
        <f>IF(A776="","",IFERROR(VLOOKUP(A776,Campaña!$A$2:$K$100000,2,0),"ID NO EXISTE"))</f>
        <v>Invierno 2022</v>
      </c>
      <c r="C776" s="25">
        <v>472</v>
      </c>
      <c r="D776" s="25" t="str">
        <f>IF(C776="","",IFERROR(CONCATENATE(VLOOKUP(C776,EstacionReplica!$A$1:$W$99981,2,0)," - ",VLOOKUP(C776,EstacionReplica!$A$1:$W$99981,3,0)," - ",VLOOKUP(C776,EstacionReplica!$A$1:$W$99981,4,0)),"ID NO EXISTE"))</f>
        <v>H472 - Registro individual - 1</v>
      </c>
      <c r="E776" s="25">
        <v>2022</v>
      </c>
      <c r="F776" s="25">
        <v>8</v>
      </c>
      <c r="G776" s="25">
        <v>9</v>
      </c>
      <c r="H776" s="85">
        <v>0.55972222222222201</v>
      </c>
      <c r="I776" s="25" t="s">
        <v>694</v>
      </c>
      <c r="J776" s="25">
        <v>1</v>
      </c>
      <c r="K776" s="25" t="s">
        <v>668</v>
      </c>
      <c r="L776" s="25" t="s">
        <v>1554</v>
      </c>
      <c r="Z776" s="25" t="s">
        <v>888</v>
      </c>
      <c r="AB776" s="25" t="s">
        <v>664</v>
      </c>
      <c r="AC776" s="25" t="s">
        <v>664</v>
      </c>
      <c r="AD776" s="25">
        <v>0</v>
      </c>
      <c r="AE776" s="25" t="s">
        <v>995</v>
      </c>
      <c r="AF776" s="25">
        <v>-33.184992966460207</v>
      </c>
      <c r="AG776" s="25">
        <v>-70.902682530193474</v>
      </c>
      <c r="AI776" s="25" t="s">
        <v>1629</v>
      </c>
      <c r="AO776" s="25" t="s">
        <v>662</v>
      </c>
      <c r="AR776" s="17" t="s">
        <v>1630</v>
      </c>
      <c r="AS776" s="17" t="s">
        <v>1630</v>
      </c>
    </row>
    <row r="777" spans="1:45">
      <c r="A777" s="25">
        <v>3</v>
      </c>
      <c r="B777" s="25" t="str">
        <f>IF(A777="","",IFERROR(VLOOKUP(A777,Campaña!$A$2:$K$100000,2,0),"ID NO EXISTE"))</f>
        <v>Invierno 2022</v>
      </c>
      <c r="C777" s="25">
        <v>473</v>
      </c>
      <c r="D777" s="25" t="str">
        <f>IF(C777="","",IFERROR(CONCATENATE(VLOOKUP(C777,EstacionReplica!$A$1:$W$99981,2,0)," - ",VLOOKUP(C777,EstacionReplica!$A$1:$W$99981,3,0)," - ",VLOOKUP(C777,EstacionReplica!$A$1:$W$99981,4,0)),"ID NO EXISTE"))</f>
        <v>H473 - Registro individual - 1</v>
      </c>
      <c r="E777" s="25">
        <v>2022</v>
      </c>
      <c r="F777" s="25">
        <v>8</v>
      </c>
      <c r="G777" s="25">
        <v>9</v>
      </c>
      <c r="H777" s="85">
        <v>0.55972222222222201</v>
      </c>
      <c r="I777" s="25" t="s">
        <v>694</v>
      </c>
      <c r="J777" s="25">
        <v>1</v>
      </c>
      <c r="K777" s="25" t="s">
        <v>668</v>
      </c>
      <c r="L777" s="25" t="s">
        <v>1554</v>
      </c>
      <c r="O777" s="25" t="s">
        <v>683</v>
      </c>
      <c r="P777" s="25" t="s">
        <v>844</v>
      </c>
      <c r="Q777" s="25" t="s">
        <v>1603</v>
      </c>
      <c r="R777" s="25" t="s">
        <v>1610</v>
      </c>
      <c r="S777" s="25" t="s">
        <v>1631</v>
      </c>
      <c r="T777" s="25" t="s">
        <v>1637</v>
      </c>
      <c r="V777" s="25" t="s">
        <v>1641</v>
      </c>
      <c r="Z777" s="25" t="s">
        <v>865</v>
      </c>
      <c r="AB777" s="25" t="s">
        <v>664</v>
      </c>
      <c r="AC777" s="25" t="s">
        <v>664</v>
      </c>
      <c r="AD777" s="25">
        <v>1</v>
      </c>
      <c r="AE777" s="25" t="s">
        <v>995</v>
      </c>
      <c r="AF777" s="25">
        <v>-33.18830225478824</v>
      </c>
      <c r="AG777" s="25">
        <v>-70.904067622041268</v>
      </c>
      <c r="AI777" s="25" t="s">
        <v>805</v>
      </c>
      <c r="AO777" s="25" t="s">
        <v>662</v>
      </c>
      <c r="AR777" s="17" t="s">
        <v>1630</v>
      </c>
      <c r="AS777" s="17" t="s">
        <v>1630</v>
      </c>
    </row>
    <row r="778" spans="1:45">
      <c r="A778" s="25">
        <v>3</v>
      </c>
      <c r="B778" s="25" t="str">
        <f>IF(A778="","",IFERROR(VLOOKUP(A778,Campaña!$A$2:$K$100000,2,0),"ID NO EXISTE"))</f>
        <v>Invierno 2022</v>
      </c>
      <c r="C778" s="25">
        <v>474</v>
      </c>
      <c r="D778" s="25" t="str">
        <f>IF(C778="","",IFERROR(CONCATENATE(VLOOKUP(C778,EstacionReplica!$A$1:$W$99981,2,0)," - ",VLOOKUP(C778,EstacionReplica!$A$1:$W$99981,3,0)," - ",VLOOKUP(C778,EstacionReplica!$A$1:$W$99981,4,0)),"ID NO EXISTE"))</f>
        <v>H474 - Registro individual - 1</v>
      </c>
      <c r="E778" s="25">
        <v>2022</v>
      </c>
      <c r="F778" s="25">
        <v>8</v>
      </c>
      <c r="G778" s="25">
        <v>9</v>
      </c>
      <c r="H778" s="85">
        <v>0.55972222222222201</v>
      </c>
      <c r="I778" s="25" t="s">
        <v>694</v>
      </c>
      <c r="J778" s="25">
        <v>1</v>
      </c>
      <c r="K778" s="25" t="s">
        <v>668</v>
      </c>
      <c r="L778" s="25" t="s">
        <v>1554</v>
      </c>
      <c r="O778" s="25" t="s">
        <v>683</v>
      </c>
      <c r="P778" s="25" t="s">
        <v>844</v>
      </c>
      <c r="Q778" s="25" t="s">
        <v>1603</v>
      </c>
      <c r="R778" s="25" t="s">
        <v>1604</v>
      </c>
      <c r="S778" s="25" t="s">
        <v>1612</v>
      </c>
      <c r="T778" s="25" t="s">
        <v>1561</v>
      </c>
      <c r="V778" s="25" t="s">
        <v>1586</v>
      </c>
      <c r="Z778" s="25" t="s">
        <v>865</v>
      </c>
      <c r="AB778" s="25" t="s">
        <v>664</v>
      </c>
      <c r="AC778" s="25" t="s">
        <v>664</v>
      </c>
      <c r="AD778" s="25">
        <v>1</v>
      </c>
      <c r="AE778" s="25" t="s">
        <v>995</v>
      </c>
      <c r="AF778" s="25">
        <v>-33.202436875789481</v>
      </c>
      <c r="AG778" s="25">
        <v>-70.902491374813181</v>
      </c>
      <c r="AI778" s="25" t="s">
        <v>805</v>
      </c>
      <c r="AO778" s="25" t="s">
        <v>662</v>
      </c>
      <c r="AR778" s="17" t="s">
        <v>1630</v>
      </c>
      <c r="AS778" s="17" t="s">
        <v>1630</v>
      </c>
    </row>
    <row r="779" spans="1:45">
      <c r="A779" s="25">
        <v>3</v>
      </c>
      <c r="B779" s="25" t="str">
        <f>IF(A779="","",IFERROR(VLOOKUP(A779,Campaña!$A$2:$K$100000,2,0),"ID NO EXISTE"))</f>
        <v>Invierno 2022</v>
      </c>
      <c r="C779" s="25">
        <v>475</v>
      </c>
      <c r="D779" s="25" t="str">
        <f>IF(C779="","",IFERROR(CONCATENATE(VLOOKUP(C779,EstacionReplica!$A$1:$W$99981,2,0)," - ",VLOOKUP(C779,EstacionReplica!$A$1:$W$99981,3,0)," - ",VLOOKUP(C779,EstacionReplica!$A$1:$W$99981,4,0)),"ID NO EXISTE"))</f>
        <v>H475 - Registro individual - 1</v>
      </c>
      <c r="E779" s="25">
        <v>2022</v>
      </c>
      <c r="F779" s="25">
        <v>8</v>
      </c>
      <c r="G779" s="25">
        <v>9</v>
      </c>
      <c r="H779" s="85">
        <v>0.55972222222222201</v>
      </c>
      <c r="I779" s="25" t="s">
        <v>694</v>
      </c>
      <c r="J779" s="25">
        <v>1</v>
      </c>
      <c r="K779" s="25" t="s">
        <v>668</v>
      </c>
      <c r="L779" s="25" t="s">
        <v>1554</v>
      </c>
      <c r="O779" s="25" t="s">
        <v>683</v>
      </c>
      <c r="P779" s="25" t="s">
        <v>844</v>
      </c>
      <c r="Q779" s="25" t="s">
        <v>1603</v>
      </c>
      <c r="R779" s="25" t="s">
        <v>1604</v>
      </c>
      <c r="S779" s="25" t="s">
        <v>1605</v>
      </c>
      <c r="T779" s="25" t="s">
        <v>1579</v>
      </c>
      <c r="Z779" s="25" t="s">
        <v>865</v>
      </c>
      <c r="AB779" s="25" t="s">
        <v>664</v>
      </c>
      <c r="AC779" s="25" t="s">
        <v>664</v>
      </c>
      <c r="AD779" s="25">
        <v>1</v>
      </c>
      <c r="AE779" s="25" t="s">
        <v>995</v>
      </c>
      <c r="AF779" s="25">
        <v>-33.254547900133645</v>
      </c>
      <c r="AG779" s="25">
        <v>-70.901001391329331</v>
      </c>
      <c r="AI779" s="25" t="s">
        <v>805</v>
      </c>
      <c r="AO779" s="25" t="s">
        <v>662</v>
      </c>
      <c r="AR779" s="17" t="s">
        <v>1630</v>
      </c>
      <c r="AS779" s="17" t="s">
        <v>1630</v>
      </c>
    </row>
    <row r="780" spans="1:45">
      <c r="A780" s="25">
        <v>3</v>
      </c>
      <c r="B780" s="25" t="str">
        <f>IF(A780="","",IFERROR(VLOOKUP(A780,Campaña!$A$2:$K$100000,2,0),"ID NO EXISTE"))</f>
        <v>Invierno 2022</v>
      </c>
      <c r="C780" s="25">
        <v>478</v>
      </c>
      <c r="D780" s="25" t="str">
        <f>IF(C780="","",IFERROR(CONCATENATE(VLOOKUP(C780,EstacionReplica!$A$1:$W$99981,2,0)," - ",VLOOKUP(C780,EstacionReplica!$A$1:$W$99981,3,0)," - ",VLOOKUP(C780,EstacionReplica!$A$1:$W$99981,4,0)),"ID NO EXISTE"))</f>
        <v>H478 - Registro individual - 1</v>
      </c>
      <c r="E780" s="25">
        <v>2022</v>
      </c>
      <c r="F780" s="25">
        <v>8</v>
      </c>
      <c r="G780" s="25">
        <v>9</v>
      </c>
      <c r="H780" s="85">
        <v>0.55972222222222201</v>
      </c>
      <c r="I780" s="25" t="s">
        <v>694</v>
      </c>
      <c r="J780" s="25">
        <v>1</v>
      </c>
      <c r="K780" s="25" t="s">
        <v>668</v>
      </c>
      <c r="L780" s="25" t="s">
        <v>1554</v>
      </c>
      <c r="O780" s="25" t="s">
        <v>683</v>
      </c>
      <c r="P780" s="25" t="s">
        <v>844</v>
      </c>
      <c r="Q780" s="25" t="s">
        <v>1603</v>
      </c>
      <c r="R780" s="25" t="s">
        <v>1604</v>
      </c>
      <c r="S780" s="25" t="s">
        <v>1612</v>
      </c>
      <c r="T780" s="25" t="s">
        <v>1574</v>
      </c>
      <c r="V780" s="25" t="s">
        <v>1596</v>
      </c>
      <c r="Z780" s="25" t="s">
        <v>865</v>
      </c>
      <c r="AB780" s="25" t="s">
        <v>664</v>
      </c>
      <c r="AC780" s="25" t="s">
        <v>664</v>
      </c>
      <c r="AD780" s="25">
        <v>1</v>
      </c>
      <c r="AE780" s="25" t="s">
        <v>995</v>
      </c>
      <c r="AF780" s="25">
        <v>-33.374919642550061</v>
      </c>
      <c r="AG780" s="25">
        <v>-70.890982384463427</v>
      </c>
      <c r="AI780" s="25" t="s">
        <v>805</v>
      </c>
      <c r="AO780" s="25" t="s">
        <v>662</v>
      </c>
      <c r="AR780" s="17" t="s">
        <v>1630</v>
      </c>
      <c r="AS780" s="17" t="s">
        <v>1630</v>
      </c>
    </row>
    <row r="781" spans="1:45">
      <c r="A781" s="25">
        <v>3</v>
      </c>
      <c r="B781" s="25" t="str">
        <f>IF(A781="","",IFERROR(VLOOKUP(A781,Campaña!$A$2:$K$100000,2,0),"ID NO EXISTE"))</f>
        <v>Invierno 2022</v>
      </c>
      <c r="C781" s="25">
        <v>479</v>
      </c>
      <c r="D781" s="25" t="str">
        <f>IF(C781="","",IFERROR(CONCATENATE(VLOOKUP(C781,EstacionReplica!$A$1:$W$99981,2,0)," - ",VLOOKUP(C781,EstacionReplica!$A$1:$W$99981,3,0)," - ",VLOOKUP(C781,EstacionReplica!$A$1:$W$99981,4,0)),"ID NO EXISTE"))</f>
        <v>H479 - Registro individual - 1</v>
      </c>
      <c r="E781" s="25">
        <v>2022</v>
      </c>
      <c r="F781" s="25">
        <v>8</v>
      </c>
      <c r="G781" s="25">
        <v>9</v>
      </c>
      <c r="H781" s="85">
        <v>0.55972222222222201</v>
      </c>
      <c r="I781" s="25" t="s">
        <v>694</v>
      </c>
      <c r="J781" s="25">
        <v>1</v>
      </c>
      <c r="K781" s="25" t="s">
        <v>668</v>
      </c>
      <c r="L781" s="25" t="s">
        <v>1554</v>
      </c>
      <c r="O781" s="25" t="s">
        <v>683</v>
      </c>
      <c r="P781" s="25" t="s">
        <v>844</v>
      </c>
      <c r="Q781" s="25" t="s">
        <v>1603</v>
      </c>
      <c r="R781" s="25" t="s">
        <v>1604</v>
      </c>
      <c r="S781" s="25" t="s">
        <v>1607</v>
      </c>
      <c r="T781" s="25" t="s">
        <v>1559</v>
      </c>
      <c r="V781" s="25" t="s">
        <v>1583</v>
      </c>
      <c r="Z781" s="25" t="s">
        <v>865</v>
      </c>
      <c r="AB781" s="25" t="s">
        <v>664</v>
      </c>
      <c r="AC781" s="25" t="s">
        <v>664</v>
      </c>
      <c r="AD781" s="25">
        <v>1</v>
      </c>
      <c r="AE781" s="25" t="s">
        <v>995</v>
      </c>
      <c r="AF781" s="25">
        <v>-33.379990485828458</v>
      </c>
      <c r="AG781" s="25">
        <v>-70.891946592968665</v>
      </c>
      <c r="AI781" s="25" t="s">
        <v>805</v>
      </c>
      <c r="AO781" s="25" t="s">
        <v>662</v>
      </c>
      <c r="AR781" s="17" t="s">
        <v>1630</v>
      </c>
      <c r="AS781" s="17" t="s">
        <v>1630</v>
      </c>
    </row>
    <row r="782" spans="1:45">
      <c r="A782" s="25">
        <v>3</v>
      </c>
      <c r="B782" s="25" t="str">
        <f>IF(A782="","",IFERROR(VLOOKUP(A782,Campaña!$A$2:$K$100000,2,0),"ID NO EXISTE"))</f>
        <v>Invierno 2022</v>
      </c>
      <c r="C782" s="25">
        <v>480</v>
      </c>
      <c r="D782" s="25" t="str">
        <f>IF(C782="","",IFERROR(CONCATENATE(VLOOKUP(C782,EstacionReplica!$A$1:$W$99981,2,0)," - ",VLOOKUP(C782,EstacionReplica!$A$1:$W$99981,3,0)," - ",VLOOKUP(C782,EstacionReplica!$A$1:$W$99981,4,0)),"ID NO EXISTE"))</f>
        <v>H480 - Registro individual - 1</v>
      </c>
      <c r="E782" s="25">
        <v>2022</v>
      </c>
      <c r="F782" s="25">
        <v>8</v>
      </c>
      <c r="G782" s="25">
        <v>9</v>
      </c>
      <c r="H782" s="85">
        <v>0.55972222222222201</v>
      </c>
      <c r="I782" s="25" t="s">
        <v>694</v>
      </c>
      <c r="J782" s="25">
        <v>1</v>
      </c>
      <c r="K782" s="25" t="s">
        <v>668</v>
      </c>
      <c r="L782" s="25" t="s">
        <v>1554</v>
      </c>
      <c r="O782" s="25" t="s">
        <v>683</v>
      </c>
      <c r="P782" s="25" t="s">
        <v>844</v>
      </c>
      <c r="Q782" s="25" t="s">
        <v>1603</v>
      </c>
      <c r="R782" s="25" t="s">
        <v>1604</v>
      </c>
      <c r="S782" s="25" t="s">
        <v>1605</v>
      </c>
      <c r="T782" s="25" t="s">
        <v>1562</v>
      </c>
      <c r="V782" s="25" t="s">
        <v>1587</v>
      </c>
      <c r="Z782" s="25" t="s">
        <v>865</v>
      </c>
      <c r="AB782" s="25" t="s">
        <v>664</v>
      </c>
      <c r="AC782" s="25" t="s">
        <v>664</v>
      </c>
      <c r="AD782" s="25">
        <v>1</v>
      </c>
      <c r="AE782" s="25" t="s">
        <v>995</v>
      </c>
      <c r="AF782" s="25">
        <v>-33.382083579266315</v>
      </c>
      <c r="AG782" s="25">
        <v>-70.89188444682253</v>
      </c>
      <c r="AI782" s="25" t="s">
        <v>805</v>
      </c>
      <c r="AO782" s="25" t="s">
        <v>662</v>
      </c>
      <c r="AR782" s="17" t="s">
        <v>1630</v>
      </c>
      <c r="AS782" s="17" t="s">
        <v>1630</v>
      </c>
    </row>
    <row r="783" spans="1:45">
      <c r="A783" s="25">
        <v>3</v>
      </c>
      <c r="B783" s="25" t="str">
        <f>IF(A783="","",IFERROR(VLOOKUP(A783,Campaña!$A$2:$K$100000,2,0),"ID NO EXISTE"))</f>
        <v>Invierno 2022</v>
      </c>
      <c r="C783" s="25">
        <v>482</v>
      </c>
      <c r="D783" s="25" t="str">
        <f>IF(C783="","",IFERROR(CONCATENATE(VLOOKUP(C783,EstacionReplica!$A$1:$W$99981,2,0)," - ",VLOOKUP(C783,EstacionReplica!$A$1:$W$99981,3,0)," - ",VLOOKUP(C783,EstacionReplica!$A$1:$W$99981,4,0)),"ID NO EXISTE"))</f>
        <v>H482 - Registro individual - 1</v>
      </c>
      <c r="E783" s="25">
        <v>2022</v>
      </c>
      <c r="F783" s="25">
        <v>8</v>
      </c>
      <c r="G783" s="25">
        <v>9</v>
      </c>
      <c r="H783" s="85">
        <v>0.55972222222222201</v>
      </c>
      <c r="I783" s="25" t="s">
        <v>694</v>
      </c>
      <c r="J783" s="25">
        <v>1</v>
      </c>
      <c r="K783" s="25" t="s">
        <v>668</v>
      </c>
      <c r="L783" s="25" t="s">
        <v>1554</v>
      </c>
      <c r="O783" s="25" t="s">
        <v>683</v>
      </c>
      <c r="P783" s="25" t="s">
        <v>844</v>
      </c>
      <c r="Q783" s="25" t="s">
        <v>1603</v>
      </c>
      <c r="R783" s="25" t="s">
        <v>1604</v>
      </c>
      <c r="S783" s="25" t="s">
        <v>1612</v>
      </c>
      <c r="T783" s="25" t="s">
        <v>1574</v>
      </c>
      <c r="V783" s="25" t="s">
        <v>1596</v>
      </c>
      <c r="Z783" s="25" t="s">
        <v>865</v>
      </c>
      <c r="AB783" s="25" t="s">
        <v>664</v>
      </c>
      <c r="AC783" s="25" t="s">
        <v>664</v>
      </c>
      <c r="AD783" s="25">
        <v>1</v>
      </c>
      <c r="AE783" s="25" t="s">
        <v>995</v>
      </c>
      <c r="AF783" s="25">
        <v>-33.429083731056032</v>
      </c>
      <c r="AG783" s="25">
        <v>-70.893710450329635</v>
      </c>
      <c r="AI783" s="25" t="s">
        <v>805</v>
      </c>
      <c r="AO783" s="25" t="s">
        <v>662</v>
      </c>
      <c r="AR783" s="17" t="s">
        <v>1630</v>
      </c>
      <c r="AS783" s="17" t="s">
        <v>1630</v>
      </c>
    </row>
    <row r="784" spans="1:45">
      <c r="A784" s="25">
        <v>3</v>
      </c>
      <c r="B784" s="25" t="str">
        <f>IF(A784="","",IFERROR(VLOOKUP(A784,Campaña!$A$2:$K$100000,2,0),"ID NO EXISTE"))</f>
        <v>Invierno 2022</v>
      </c>
      <c r="C784" s="25">
        <v>484</v>
      </c>
      <c r="D784" s="25" t="str">
        <f>IF(C784="","",IFERROR(CONCATENATE(VLOOKUP(C784,EstacionReplica!$A$1:$W$99981,2,0)," - ",VLOOKUP(C784,EstacionReplica!$A$1:$W$99981,3,0)," - ",VLOOKUP(C784,EstacionReplica!$A$1:$W$99981,4,0)),"ID NO EXISTE"))</f>
        <v>H484 - Registro individual - 1</v>
      </c>
      <c r="E784" s="25">
        <v>2022</v>
      </c>
      <c r="F784" s="25">
        <v>8</v>
      </c>
      <c r="G784" s="25">
        <v>9</v>
      </c>
      <c r="H784" s="85">
        <v>0.55972222222222201</v>
      </c>
      <c r="I784" s="25" t="s">
        <v>694</v>
      </c>
      <c r="J784" s="25">
        <v>1</v>
      </c>
      <c r="K784" s="25" t="s">
        <v>668</v>
      </c>
      <c r="L784" s="25" t="s">
        <v>1554</v>
      </c>
      <c r="O784" s="25" t="s">
        <v>683</v>
      </c>
      <c r="P784" s="25" t="s">
        <v>844</v>
      </c>
      <c r="Q784" s="25" t="s">
        <v>1603</v>
      </c>
      <c r="R784" s="25" t="s">
        <v>1604</v>
      </c>
      <c r="S784" s="25" t="s">
        <v>1612</v>
      </c>
      <c r="T784" s="25" t="s">
        <v>1574</v>
      </c>
      <c r="V784" s="25" t="s">
        <v>1596</v>
      </c>
      <c r="Z784" s="25" t="s">
        <v>865</v>
      </c>
      <c r="AB784" s="25" t="s">
        <v>664</v>
      </c>
      <c r="AC784" s="25" t="s">
        <v>664</v>
      </c>
      <c r="AD784" s="25">
        <v>1</v>
      </c>
      <c r="AE784" s="25" t="s">
        <v>995</v>
      </c>
      <c r="AF784" s="25">
        <v>-33.439371764931629</v>
      </c>
      <c r="AG784" s="25">
        <v>-70.901452533746919</v>
      </c>
      <c r="AI784" s="25" t="s">
        <v>805</v>
      </c>
      <c r="AO784" s="25" t="s">
        <v>662</v>
      </c>
      <c r="AR784" s="17" t="s">
        <v>1630</v>
      </c>
      <c r="AS784" s="17" t="s">
        <v>1630</v>
      </c>
    </row>
    <row r="785" spans="1:45">
      <c r="A785" s="25">
        <v>4</v>
      </c>
      <c r="B785" s="25" t="str">
        <f>IF(A785="","",IFERROR(VLOOKUP(A785,Campaña!$A$2:$K$100000,2,0),"ID NO EXISTE"))</f>
        <v>Primavera 2022</v>
      </c>
      <c r="C785" s="25">
        <v>41</v>
      </c>
      <c r="D785" s="25" t="str">
        <f>IF(C785="","",IFERROR(CONCATENATE(VLOOKUP(C785,EstacionReplica!$A$1:$W$99981,2,0)," - ",VLOOKUP(C785,EstacionReplica!$A$1:$W$99981,3,0)," - ",VLOOKUP(C785,EstacionReplica!$A$1:$W$99981,4,0)),"ID NO EXISTE"))</f>
        <v>H041 - Registro individual - 1</v>
      </c>
      <c r="E785" s="25">
        <v>2022</v>
      </c>
      <c r="F785" s="25">
        <v>9</v>
      </c>
      <c r="G785" s="25">
        <v>28</v>
      </c>
      <c r="H785" s="85">
        <v>0.59930555555555554</v>
      </c>
      <c r="I785" s="25" t="s">
        <v>694</v>
      </c>
      <c r="J785" s="25">
        <v>1</v>
      </c>
      <c r="K785" s="25" t="s">
        <v>668</v>
      </c>
      <c r="L785" s="25" t="s">
        <v>1554</v>
      </c>
      <c r="Z785" s="25" t="s">
        <v>888</v>
      </c>
      <c r="AB785" s="25" t="s">
        <v>664</v>
      </c>
      <c r="AC785" s="25" t="s">
        <v>664</v>
      </c>
      <c r="AD785" s="25">
        <v>0</v>
      </c>
      <c r="AE785" s="25" t="s">
        <v>995</v>
      </c>
      <c r="AF785" s="25">
        <v>-23.627263409398207</v>
      </c>
      <c r="AG785" s="25">
        <v>-69.803957371061017</v>
      </c>
      <c r="AI785" s="25" t="s">
        <v>1629</v>
      </c>
      <c r="AO785" s="25" t="s">
        <v>662</v>
      </c>
      <c r="AR785" s="17" t="s">
        <v>1630</v>
      </c>
      <c r="AS785" s="17" t="s">
        <v>1630</v>
      </c>
    </row>
    <row r="786" spans="1:45">
      <c r="A786" s="25">
        <v>4</v>
      </c>
      <c r="B786" s="25" t="str">
        <f>IF(A786="","",IFERROR(VLOOKUP(A786,Campaña!$A$2:$K$100000,2,0),"ID NO EXISTE"))</f>
        <v>Primavera 2022</v>
      </c>
      <c r="C786" s="25">
        <v>43</v>
      </c>
      <c r="D786" s="25" t="str">
        <f>IF(C786="","",IFERROR(CONCATENATE(VLOOKUP(C786,EstacionReplica!$A$1:$W$99981,2,0)," - ",VLOOKUP(C786,EstacionReplica!$A$1:$W$99981,3,0)," - ",VLOOKUP(C786,EstacionReplica!$A$1:$W$99981,4,0)),"ID NO EXISTE"))</f>
        <v>H043 - Registro individual - 1</v>
      </c>
      <c r="E786" s="25">
        <v>2022</v>
      </c>
      <c r="F786" s="25">
        <v>9</v>
      </c>
      <c r="G786" s="25">
        <v>28</v>
      </c>
      <c r="H786" s="85">
        <v>0.59930555555555554</v>
      </c>
      <c r="I786" s="25" t="s">
        <v>694</v>
      </c>
      <c r="J786" s="25">
        <v>1</v>
      </c>
      <c r="K786" s="25" t="s">
        <v>668</v>
      </c>
      <c r="L786" s="25" t="s">
        <v>1554</v>
      </c>
      <c r="Z786" s="25" t="s">
        <v>888</v>
      </c>
      <c r="AB786" s="25" t="s">
        <v>664</v>
      </c>
      <c r="AC786" s="25" t="s">
        <v>664</v>
      </c>
      <c r="AD786" s="25">
        <v>0</v>
      </c>
      <c r="AE786" s="25" t="s">
        <v>995</v>
      </c>
      <c r="AF786" s="25">
        <v>-23.680373732357644</v>
      </c>
      <c r="AG786" s="25">
        <v>-69.787815994810543</v>
      </c>
      <c r="AI786" s="25" t="s">
        <v>1629</v>
      </c>
      <c r="AO786" s="25" t="s">
        <v>662</v>
      </c>
      <c r="AR786" s="17" t="s">
        <v>1630</v>
      </c>
      <c r="AS786" s="17" t="s">
        <v>1630</v>
      </c>
    </row>
    <row r="787" spans="1:45">
      <c r="A787" s="25">
        <v>4</v>
      </c>
      <c r="B787" s="25" t="str">
        <f>IF(A787="","",IFERROR(VLOOKUP(A787,Campaña!$A$2:$K$100000,2,0),"ID NO EXISTE"))</f>
        <v>Primavera 2022</v>
      </c>
      <c r="C787" s="25">
        <v>46</v>
      </c>
      <c r="D787" s="25" t="str">
        <f>IF(C787="","",IFERROR(CONCATENATE(VLOOKUP(C787,EstacionReplica!$A$1:$W$99981,2,0)," - ",VLOOKUP(C787,EstacionReplica!$A$1:$W$99981,3,0)," - ",VLOOKUP(C787,EstacionReplica!$A$1:$W$99981,4,0)),"ID NO EXISTE"))</f>
        <v>H046 - Registro individual - 1</v>
      </c>
      <c r="E787" s="25">
        <v>2022</v>
      </c>
      <c r="F787" s="25">
        <v>9</v>
      </c>
      <c r="G787" s="25">
        <v>28</v>
      </c>
      <c r="H787" s="85">
        <v>0.59930555555555598</v>
      </c>
      <c r="I787" s="25" t="s">
        <v>694</v>
      </c>
      <c r="J787" s="25">
        <v>1</v>
      </c>
      <c r="K787" s="25" t="s">
        <v>668</v>
      </c>
      <c r="L787" s="25" t="s">
        <v>1554</v>
      </c>
      <c r="Z787" s="25" t="s">
        <v>888</v>
      </c>
      <c r="AB787" s="25" t="s">
        <v>664</v>
      </c>
      <c r="AC787" s="25" t="s">
        <v>664</v>
      </c>
      <c r="AD787" s="25">
        <v>0</v>
      </c>
      <c r="AE787" s="25" t="s">
        <v>995</v>
      </c>
      <c r="AF787" s="25">
        <v>-23.779156999630406</v>
      </c>
      <c r="AG787" s="25">
        <v>-69.757121396959093</v>
      </c>
      <c r="AI787" s="25" t="s">
        <v>1629</v>
      </c>
      <c r="AO787" s="25" t="s">
        <v>662</v>
      </c>
      <c r="AR787" s="17" t="s">
        <v>1630</v>
      </c>
      <c r="AS787" s="17" t="s">
        <v>1630</v>
      </c>
    </row>
    <row r="788" spans="1:45">
      <c r="A788" s="25">
        <v>4</v>
      </c>
      <c r="B788" s="25" t="str">
        <f>IF(A788="","",IFERROR(VLOOKUP(A788,Campaña!$A$2:$K$100000,2,0),"ID NO EXISTE"))</f>
        <v>Primavera 2022</v>
      </c>
      <c r="C788" s="25">
        <v>49</v>
      </c>
      <c r="D788" s="25" t="str">
        <f>IF(C788="","",IFERROR(CONCATENATE(VLOOKUP(C788,EstacionReplica!$A$1:$W$99981,2,0)," - ",VLOOKUP(C788,EstacionReplica!$A$1:$W$99981,3,0)," - ",VLOOKUP(C788,EstacionReplica!$A$1:$W$99981,4,0)),"ID NO EXISTE"))</f>
        <v>H049 - Registro individual - 1</v>
      </c>
      <c r="E788" s="25">
        <v>2022</v>
      </c>
      <c r="F788" s="25">
        <v>9</v>
      </c>
      <c r="G788" s="25">
        <v>28</v>
      </c>
      <c r="H788" s="85">
        <v>0.59930555555555598</v>
      </c>
      <c r="I788" s="25" t="s">
        <v>694</v>
      </c>
      <c r="J788" s="25">
        <v>1</v>
      </c>
      <c r="K788" s="25" t="s">
        <v>668</v>
      </c>
      <c r="L788" s="25" t="s">
        <v>1554</v>
      </c>
      <c r="Z788" s="25" t="s">
        <v>888</v>
      </c>
      <c r="AB788" s="25" t="s">
        <v>664</v>
      </c>
      <c r="AC788" s="25" t="s">
        <v>664</v>
      </c>
      <c r="AD788" s="25">
        <v>0</v>
      </c>
      <c r="AE788" s="25" t="s">
        <v>995</v>
      </c>
      <c r="AF788" s="25">
        <v>-23.846554897105204</v>
      </c>
      <c r="AG788" s="25">
        <v>-69.736351131514496</v>
      </c>
      <c r="AI788" s="25" t="s">
        <v>1629</v>
      </c>
      <c r="AO788" s="25" t="s">
        <v>662</v>
      </c>
      <c r="AR788" s="17" t="s">
        <v>1630</v>
      </c>
      <c r="AS788" s="17" t="s">
        <v>1630</v>
      </c>
    </row>
    <row r="789" spans="1:45">
      <c r="A789" s="25">
        <v>4</v>
      </c>
      <c r="B789" s="25" t="str">
        <f>IF(A789="","",IFERROR(VLOOKUP(A789,Campaña!$A$2:$K$100000,2,0),"ID NO EXISTE"))</f>
        <v>Primavera 2022</v>
      </c>
      <c r="C789" s="25">
        <v>52</v>
      </c>
      <c r="D789" s="25" t="str">
        <f>IF(C789="","",IFERROR(CONCATENATE(VLOOKUP(C789,EstacionReplica!$A$1:$W$99981,2,0)," - ",VLOOKUP(C789,EstacionReplica!$A$1:$W$99981,3,0)," - ",VLOOKUP(C789,EstacionReplica!$A$1:$W$99981,4,0)),"ID NO EXISTE"))</f>
        <v>H052 - Registro individual - 1</v>
      </c>
      <c r="E789" s="25">
        <v>2022</v>
      </c>
      <c r="F789" s="25">
        <v>9</v>
      </c>
      <c r="G789" s="25">
        <v>28</v>
      </c>
      <c r="H789" s="85">
        <v>0.59930555555555598</v>
      </c>
      <c r="I789" s="25" t="s">
        <v>694</v>
      </c>
      <c r="J789" s="25">
        <v>1</v>
      </c>
      <c r="K789" s="25" t="s">
        <v>668</v>
      </c>
      <c r="L789" s="25" t="s">
        <v>1554</v>
      </c>
      <c r="Z789" s="25" t="s">
        <v>888</v>
      </c>
      <c r="AB789" s="25" t="s">
        <v>664</v>
      </c>
      <c r="AC789" s="25" t="s">
        <v>664</v>
      </c>
      <c r="AD789" s="25">
        <v>0</v>
      </c>
      <c r="AE789" s="25" t="s">
        <v>995</v>
      </c>
      <c r="AF789" s="25">
        <v>-23.90280987209923</v>
      </c>
      <c r="AG789" s="25">
        <v>-69.720224263047086</v>
      </c>
      <c r="AI789" s="25" t="s">
        <v>1629</v>
      </c>
      <c r="AO789" s="25" t="s">
        <v>662</v>
      </c>
      <c r="AR789" s="17" t="s">
        <v>1630</v>
      </c>
      <c r="AS789" s="17" t="s">
        <v>1630</v>
      </c>
    </row>
    <row r="790" spans="1:45">
      <c r="A790" s="25">
        <v>4</v>
      </c>
      <c r="B790" s="25" t="str">
        <f>IF(A790="","",IFERROR(VLOOKUP(A790,Campaña!$A$2:$K$100000,2,0),"ID NO EXISTE"))</f>
        <v>Primavera 2022</v>
      </c>
      <c r="C790" s="25">
        <v>53</v>
      </c>
      <c r="D790" s="25" t="str">
        <f>IF(C790="","",IFERROR(CONCATENATE(VLOOKUP(C790,EstacionReplica!$A$1:$W$99981,2,0)," - ",VLOOKUP(C790,EstacionReplica!$A$1:$W$99981,3,0)," - ",VLOOKUP(C790,EstacionReplica!$A$1:$W$99981,4,0)),"ID NO EXISTE"))</f>
        <v>H053 - Registro individual - 1</v>
      </c>
      <c r="E790" s="25">
        <v>2022</v>
      </c>
      <c r="F790" s="25">
        <v>9</v>
      </c>
      <c r="G790" s="25">
        <v>28</v>
      </c>
      <c r="H790" s="85">
        <v>0.59930555555555598</v>
      </c>
      <c r="I790" s="25" t="s">
        <v>694</v>
      </c>
      <c r="J790" s="25">
        <v>1</v>
      </c>
      <c r="K790" s="25" t="s">
        <v>668</v>
      </c>
      <c r="L790" s="25" t="s">
        <v>1554</v>
      </c>
      <c r="Z790" s="25" t="s">
        <v>888</v>
      </c>
      <c r="AB790" s="25" t="s">
        <v>664</v>
      </c>
      <c r="AC790" s="25" t="s">
        <v>664</v>
      </c>
      <c r="AD790" s="25">
        <v>0</v>
      </c>
      <c r="AE790" s="25" t="s">
        <v>995</v>
      </c>
      <c r="AF790" s="25">
        <v>-23.924794710859057</v>
      </c>
      <c r="AG790" s="25">
        <v>-69.72189857303357</v>
      </c>
      <c r="AI790" s="25" t="s">
        <v>1629</v>
      </c>
      <c r="AO790" s="25" t="s">
        <v>662</v>
      </c>
      <c r="AR790" s="17" t="s">
        <v>1630</v>
      </c>
      <c r="AS790" s="17" t="s">
        <v>1630</v>
      </c>
    </row>
    <row r="791" spans="1:45">
      <c r="A791" s="25">
        <v>4</v>
      </c>
      <c r="B791" s="25" t="str">
        <f>IF(A791="","",IFERROR(VLOOKUP(A791,Campaña!$A$2:$K$100000,2,0),"ID NO EXISTE"))</f>
        <v>Primavera 2022</v>
      </c>
      <c r="C791" s="25">
        <v>56</v>
      </c>
      <c r="D791" s="25" t="str">
        <f>IF(C791="","",IFERROR(CONCATENATE(VLOOKUP(C791,EstacionReplica!$A$1:$W$99981,2,0)," - ",VLOOKUP(C791,EstacionReplica!$A$1:$W$99981,3,0)," - ",VLOOKUP(C791,EstacionReplica!$A$1:$W$99981,4,0)),"ID NO EXISTE"))</f>
        <v>H056 - Registro individual - 1</v>
      </c>
      <c r="E791" s="25">
        <v>2022</v>
      </c>
      <c r="F791" s="25">
        <v>9</v>
      </c>
      <c r="G791" s="25">
        <v>28</v>
      </c>
      <c r="H791" s="85">
        <v>0.59930555555555598</v>
      </c>
      <c r="I791" s="25" t="s">
        <v>694</v>
      </c>
      <c r="J791" s="25">
        <v>1</v>
      </c>
      <c r="K791" s="25" t="s">
        <v>668</v>
      </c>
      <c r="L791" s="25" t="s">
        <v>1554</v>
      </c>
      <c r="Z791" s="25" t="s">
        <v>888</v>
      </c>
      <c r="AB791" s="25" t="s">
        <v>664</v>
      </c>
      <c r="AC791" s="25" t="s">
        <v>664</v>
      </c>
      <c r="AD791" s="25">
        <v>0</v>
      </c>
      <c r="AE791" s="25" t="s">
        <v>995</v>
      </c>
      <c r="AF791" s="25">
        <v>-23.991501670718332</v>
      </c>
      <c r="AG791" s="25">
        <v>-69.728119270340699</v>
      </c>
      <c r="AI791" s="25" t="s">
        <v>1629</v>
      </c>
      <c r="AO791" s="25" t="s">
        <v>662</v>
      </c>
      <c r="AR791" s="17" t="s">
        <v>1630</v>
      </c>
      <c r="AS791" s="17" t="s">
        <v>1630</v>
      </c>
    </row>
    <row r="792" spans="1:45">
      <c r="A792" s="25">
        <v>4</v>
      </c>
      <c r="B792" s="25" t="str">
        <f>IF(A792="","",IFERROR(VLOOKUP(A792,Campaña!$A$2:$K$100000,2,0),"ID NO EXISTE"))</f>
        <v>Primavera 2022</v>
      </c>
      <c r="C792" s="25">
        <v>57</v>
      </c>
      <c r="D792" s="25" t="str">
        <f>IF(C792="","",IFERROR(CONCATENATE(VLOOKUP(C792,EstacionReplica!$A$1:$W$99981,2,0)," - ",VLOOKUP(C792,EstacionReplica!$A$1:$W$99981,3,0)," - ",VLOOKUP(C792,EstacionReplica!$A$1:$W$99981,4,0)),"ID NO EXISTE"))</f>
        <v>H057 - Registro individual - 1</v>
      </c>
      <c r="E792" s="25">
        <v>2022</v>
      </c>
      <c r="F792" s="25">
        <v>9</v>
      </c>
      <c r="G792" s="25">
        <v>28</v>
      </c>
      <c r="H792" s="85">
        <v>0.59930555555555598</v>
      </c>
      <c r="I792" s="25" t="s">
        <v>694</v>
      </c>
      <c r="J792" s="25">
        <v>1</v>
      </c>
      <c r="K792" s="25" t="s">
        <v>668</v>
      </c>
      <c r="L792" s="25" t="s">
        <v>1554</v>
      </c>
      <c r="Z792" s="25" t="s">
        <v>888</v>
      </c>
      <c r="AB792" s="25" t="s">
        <v>664</v>
      </c>
      <c r="AC792" s="25" t="s">
        <v>664</v>
      </c>
      <c r="AD792" s="25">
        <v>0</v>
      </c>
      <c r="AE792" s="25" t="s">
        <v>995</v>
      </c>
      <c r="AF792" s="25">
        <v>-24.023886919510474</v>
      </c>
      <c r="AG792" s="25">
        <v>-69.730592680765824</v>
      </c>
      <c r="AI792" s="25" t="s">
        <v>1629</v>
      </c>
      <c r="AO792" s="25" t="s">
        <v>662</v>
      </c>
      <c r="AR792" s="17" t="s">
        <v>1630</v>
      </c>
      <c r="AS792" s="17" t="s">
        <v>1630</v>
      </c>
    </row>
    <row r="793" spans="1:45">
      <c r="A793" s="25">
        <v>4</v>
      </c>
      <c r="B793" s="25" t="str">
        <f>IF(A793="","",IFERROR(VLOOKUP(A793,Campaña!$A$2:$K$100000,2,0),"ID NO EXISTE"))</f>
        <v>Primavera 2022</v>
      </c>
      <c r="C793" s="25">
        <v>59</v>
      </c>
      <c r="D793" s="25" t="str">
        <f>IF(C793="","",IFERROR(CONCATENATE(VLOOKUP(C793,EstacionReplica!$A$1:$W$99981,2,0)," - ",VLOOKUP(C793,EstacionReplica!$A$1:$W$99981,3,0)," - ",VLOOKUP(C793,EstacionReplica!$A$1:$W$99981,4,0)),"ID NO EXISTE"))</f>
        <v>H059 - Registro individual - 1</v>
      </c>
      <c r="E793" s="25">
        <v>2022</v>
      </c>
      <c r="F793" s="25">
        <v>9</v>
      </c>
      <c r="G793" s="25">
        <v>28</v>
      </c>
      <c r="H793" s="85">
        <v>0.59930555555555598</v>
      </c>
      <c r="I793" s="25" t="s">
        <v>694</v>
      </c>
      <c r="J793" s="25">
        <v>1</v>
      </c>
      <c r="K793" s="25" t="s">
        <v>668</v>
      </c>
      <c r="L793" s="25" t="s">
        <v>1554</v>
      </c>
      <c r="Z793" s="25" t="s">
        <v>888</v>
      </c>
      <c r="AB793" s="25" t="s">
        <v>664</v>
      </c>
      <c r="AC793" s="25" t="s">
        <v>664</v>
      </c>
      <c r="AD793" s="25">
        <v>0</v>
      </c>
      <c r="AE793" s="25" t="s">
        <v>995</v>
      </c>
      <c r="AF793" s="25">
        <v>-24.099837780512722</v>
      </c>
      <c r="AG793" s="25">
        <v>-69.737467294608081</v>
      </c>
      <c r="AI793" s="25" t="s">
        <v>1629</v>
      </c>
      <c r="AO793" s="25" t="s">
        <v>662</v>
      </c>
      <c r="AR793" s="17" t="s">
        <v>1630</v>
      </c>
      <c r="AS793" s="17" t="s">
        <v>1630</v>
      </c>
    </row>
    <row r="794" spans="1:45">
      <c r="A794" s="25">
        <v>4</v>
      </c>
      <c r="B794" s="25" t="str">
        <f>IF(A794="","",IFERROR(VLOOKUP(A794,Campaña!$A$2:$K$100000,2,0),"ID NO EXISTE"))</f>
        <v>Primavera 2022</v>
      </c>
      <c r="C794" s="25">
        <v>61</v>
      </c>
      <c r="D794" s="25" t="str">
        <f>IF(C794="","",IFERROR(CONCATENATE(VLOOKUP(C794,EstacionReplica!$A$1:$W$99981,2,0)," - ",VLOOKUP(C794,EstacionReplica!$A$1:$W$99981,3,0)," - ",VLOOKUP(C794,EstacionReplica!$A$1:$W$99981,4,0)),"ID NO EXISTE"))</f>
        <v>H061 - Registro individual - 1</v>
      </c>
      <c r="E794" s="25">
        <v>2022</v>
      </c>
      <c r="F794" s="25">
        <v>9</v>
      </c>
      <c r="G794" s="25">
        <v>28</v>
      </c>
      <c r="H794" s="85">
        <v>0.59930555555555598</v>
      </c>
      <c r="I794" s="25" t="s">
        <v>694</v>
      </c>
      <c r="J794" s="25">
        <v>1</v>
      </c>
      <c r="K794" s="25" t="s">
        <v>668</v>
      </c>
      <c r="L794" s="25" t="s">
        <v>1554</v>
      </c>
      <c r="Z794" s="25" t="s">
        <v>888</v>
      </c>
      <c r="AB794" s="25" t="s">
        <v>664</v>
      </c>
      <c r="AC794" s="25" t="s">
        <v>664</v>
      </c>
      <c r="AD794" s="25">
        <v>0</v>
      </c>
      <c r="AE794" s="25" t="s">
        <v>995</v>
      </c>
      <c r="AF794" s="25">
        <v>-24.196624796413495</v>
      </c>
      <c r="AG794" s="25">
        <v>-69.745870387871506</v>
      </c>
      <c r="AI794" s="25" t="s">
        <v>1629</v>
      </c>
      <c r="AO794" s="25" t="s">
        <v>662</v>
      </c>
      <c r="AR794" s="17" t="s">
        <v>1630</v>
      </c>
      <c r="AS794" s="17" t="s">
        <v>1630</v>
      </c>
    </row>
    <row r="795" spans="1:45">
      <c r="A795" s="25">
        <v>4</v>
      </c>
      <c r="B795" s="25" t="str">
        <f>IF(A795="","",IFERROR(VLOOKUP(A795,Campaña!$A$2:$K$100000,2,0),"ID NO EXISTE"))</f>
        <v>Primavera 2022</v>
      </c>
      <c r="C795" s="25">
        <v>63</v>
      </c>
      <c r="D795" s="25" t="str">
        <f>IF(C795="","",IFERROR(CONCATENATE(VLOOKUP(C795,EstacionReplica!$A$1:$W$99981,2,0)," - ",VLOOKUP(C795,EstacionReplica!$A$1:$W$99981,3,0)," - ",VLOOKUP(C795,EstacionReplica!$A$1:$W$99981,4,0)),"ID NO EXISTE"))</f>
        <v>H063 - Registro individual - 1</v>
      </c>
      <c r="E795" s="25">
        <v>2022</v>
      </c>
      <c r="F795" s="25">
        <v>9</v>
      </c>
      <c r="G795" s="25">
        <v>28</v>
      </c>
      <c r="H795" s="85">
        <v>0.59930555555555598</v>
      </c>
      <c r="I795" s="25" t="s">
        <v>694</v>
      </c>
      <c r="J795" s="25">
        <v>1</v>
      </c>
      <c r="K795" s="25" t="s">
        <v>668</v>
      </c>
      <c r="L795" s="25" t="s">
        <v>1554</v>
      </c>
      <c r="Z795" s="25" t="s">
        <v>888</v>
      </c>
      <c r="AB795" s="25" t="s">
        <v>664</v>
      </c>
      <c r="AC795" s="25" t="s">
        <v>664</v>
      </c>
      <c r="AD795" s="25">
        <v>0</v>
      </c>
      <c r="AE795" s="25" t="s">
        <v>995</v>
      </c>
      <c r="AF795" s="25">
        <v>-24.29151376647733</v>
      </c>
      <c r="AG795" s="25">
        <v>-69.75417854331566</v>
      </c>
      <c r="AI795" s="25" t="s">
        <v>1629</v>
      </c>
      <c r="AO795" s="25" t="s">
        <v>662</v>
      </c>
      <c r="AR795" s="17" t="s">
        <v>1630</v>
      </c>
      <c r="AS795" s="17" t="s">
        <v>1630</v>
      </c>
    </row>
    <row r="796" spans="1:45">
      <c r="A796" s="25">
        <v>4</v>
      </c>
      <c r="B796" s="25" t="str">
        <f>IF(A796="","",IFERROR(VLOOKUP(A796,Campaña!$A$2:$K$100000,2,0),"ID NO EXISTE"))</f>
        <v>Primavera 2022</v>
      </c>
      <c r="C796" s="25">
        <v>64</v>
      </c>
      <c r="D796" s="25" t="str">
        <f>IF(C796="","",IFERROR(CONCATENATE(VLOOKUP(C796,EstacionReplica!$A$1:$W$99981,2,0)," - ",VLOOKUP(C796,EstacionReplica!$A$1:$W$99981,3,0)," - ",VLOOKUP(C796,EstacionReplica!$A$1:$W$99981,4,0)),"ID NO EXISTE"))</f>
        <v>H064 - Registro individual - 1</v>
      </c>
      <c r="E796" s="25">
        <v>2022</v>
      </c>
      <c r="F796" s="25">
        <v>9</v>
      </c>
      <c r="G796" s="25">
        <v>28</v>
      </c>
      <c r="H796" s="85">
        <v>0.59930555555555598</v>
      </c>
      <c r="I796" s="25" t="s">
        <v>694</v>
      </c>
      <c r="J796" s="25">
        <v>1</v>
      </c>
      <c r="K796" s="25" t="s">
        <v>668</v>
      </c>
      <c r="L796" s="25" t="s">
        <v>1554</v>
      </c>
      <c r="Z796" s="25" t="s">
        <v>888</v>
      </c>
      <c r="AB796" s="25" t="s">
        <v>664</v>
      </c>
      <c r="AC796" s="25" t="s">
        <v>664</v>
      </c>
      <c r="AD796" s="25">
        <v>0</v>
      </c>
      <c r="AE796" s="25" t="s">
        <v>995</v>
      </c>
      <c r="AF796" s="25">
        <v>-24.333519316500681</v>
      </c>
      <c r="AG796" s="25">
        <v>-69.748601648811487</v>
      </c>
      <c r="AI796" s="25" t="s">
        <v>1629</v>
      </c>
      <c r="AO796" s="25" t="s">
        <v>662</v>
      </c>
      <c r="AR796" s="17" t="s">
        <v>1630</v>
      </c>
      <c r="AS796" s="17" t="s">
        <v>1630</v>
      </c>
    </row>
    <row r="797" spans="1:45">
      <c r="A797" s="25">
        <v>4</v>
      </c>
      <c r="B797" s="25" t="str">
        <f>IF(A797="","",IFERROR(VLOOKUP(A797,Campaña!$A$2:$K$100000,2,0),"ID NO EXISTE"))</f>
        <v>Primavera 2022</v>
      </c>
      <c r="C797" s="25">
        <v>73</v>
      </c>
      <c r="D797" s="25" t="str">
        <f>IF(C797="","",IFERROR(CONCATENATE(VLOOKUP(C797,EstacionReplica!$A$1:$W$99981,2,0)," - ",VLOOKUP(C797,EstacionReplica!$A$1:$W$99981,3,0)," - ",VLOOKUP(C797,EstacionReplica!$A$1:$W$99981,4,0)),"ID NO EXISTE"))</f>
        <v>H073 - Registro individual - 1</v>
      </c>
      <c r="E797" s="25">
        <v>2022</v>
      </c>
      <c r="F797" s="25">
        <v>9</v>
      </c>
      <c r="G797" s="25">
        <v>28</v>
      </c>
      <c r="H797" s="85">
        <v>0.59930555555555598</v>
      </c>
      <c r="I797" s="25" t="s">
        <v>694</v>
      </c>
      <c r="J797" s="25">
        <v>1</v>
      </c>
      <c r="K797" s="25" t="s">
        <v>668</v>
      </c>
      <c r="L797" s="25" t="s">
        <v>1554</v>
      </c>
      <c r="Z797" s="25" t="s">
        <v>888</v>
      </c>
      <c r="AB797" s="25" t="s">
        <v>664</v>
      </c>
      <c r="AC797" s="25" t="s">
        <v>664</v>
      </c>
      <c r="AD797" s="25">
        <v>0</v>
      </c>
      <c r="AE797" s="25" t="s">
        <v>995</v>
      </c>
      <c r="AF797" s="25">
        <v>-24.805528666319486</v>
      </c>
      <c r="AG797" s="25">
        <v>-69.690662937983248</v>
      </c>
      <c r="AI797" s="25" t="s">
        <v>1629</v>
      </c>
      <c r="AO797" s="25" t="s">
        <v>662</v>
      </c>
      <c r="AR797" s="17" t="s">
        <v>1630</v>
      </c>
      <c r="AS797" s="17" t="s">
        <v>1630</v>
      </c>
    </row>
    <row r="798" spans="1:45">
      <c r="A798" s="25">
        <v>4</v>
      </c>
      <c r="B798" s="25" t="str">
        <f>IF(A798="","",IFERROR(VLOOKUP(A798,Campaña!$A$2:$K$100000,2,0),"ID NO EXISTE"))</f>
        <v>Primavera 2022</v>
      </c>
      <c r="C798" s="25">
        <v>74</v>
      </c>
      <c r="D798" s="25" t="str">
        <f>IF(C798="","",IFERROR(CONCATENATE(VLOOKUP(C798,EstacionReplica!$A$1:$W$99981,2,0)," - ",VLOOKUP(C798,EstacionReplica!$A$1:$W$99981,3,0)," - ",VLOOKUP(C798,EstacionReplica!$A$1:$W$99981,4,0)),"ID NO EXISTE"))</f>
        <v>H074 - Registro individual - 1</v>
      </c>
      <c r="E798" s="25">
        <v>2022</v>
      </c>
      <c r="F798" s="25">
        <v>9</v>
      </c>
      <c r="G798" s="25">
        <v>28</v>
      </c>
      <c r="H798" s="85">
        <v>0.59930555555555598</v>
      </c>
      <c r="I798" s="25" t="s">
        <v>694</v>
      </c>
      <c r="J798" s="25">
        <v>1</v>
      </c>
      <c r="K798" s="25" t="s">
        <v>668</v>
      </c>
      <c r="L798" s="25" t="s">
        <v>1554</v>
      </c>
      <c r="Z798" s="25" t="s">
        <v>888</v>
      </c>
      <c r="AB798" s="25" t="s">
        <v>664</v>
      </c>
      <c r="AC798" s="25" t="s">
        <v>664</v>
      </c>
      <c r="AD798" s="25">
        <v>0</v>
      </c>
      <c r="AE798" s="25" t="s">
        <v>995</v>
      </c>
      <c r="AF798" s="25">
        <v>-24.860292368964522</v>
      </c>
      <c r="AG798" s="25">
        <v>-69.686631401197332</v>
      </c>
      <c r="AI798" s="25" t="s">
        <v>1629</v>
      </c>
      <c r="AO798" s="25" t="s">
        <v>662</v>
      </c>
      <c r="AR798" s="17" t="s">
        <v>1630</v>
      </c>
      <c r="AS798" s="17" t="s">
        <v>1630</v>
      </c>
    </row>
    <row r="799" spans="1:45">
      <c r="A799" s="25">
        <v>4</v>
      </c>
      <c r="B799" s="25" t="str">
        <f>IF(A799="","",IFERROR(VLOOKUP(A799,Campaña!$A$2:$K$100000,2,0),"ID NO EXISTE"))</f>
        <v>Primavera 2022</v>
      </c>
      <c r="C799" s="25">
        <v>77</v>
      </c>
      <c r="D799" s="25" t="str">
        <f>IF(C799="","",IFERROR(CONCATENATE(VLOOKUP(C799,EstacionReplica!$A$1:$W$99981,2,0)," - ",VLOOKUP(C799,EstacionReplica!$A$1:$W$99981,3,0)," - ",VLOOKUP(C799,EstacionReplica!$A$1:$W$99981,4,0)),"ID NO EXISTE"))</f>
        <v>H077 - Registro individual - 1</v>
      </c>
      <c r="E799" s="25">
        <v>2022</v>
      </c>
      <c r="F799" s="25">
        <v>9</v>
      </c>
      <c r="G799" s="25">
        <v>28</v>
      </c>
      <c r="H799" s="85">
        <v>0.59930555555555598</v>
      </c>
      <c r="I799" s="25" t="s">
        <v>694</v>
      </c>
      <c r="J799" s="25">
        <v>1</v>
      </c>
      <c r="K799" s="25" t="s">
        <v>668</v>
      </c>
      <c r="L799" s="25" t="s">
        <v>1554</v>
      </c>
      <c r="Z799" s="25" t="s">
        <v>888</v>
      </c>
      <c r="AB799" s="25" t="s">
        <v>664</v>
      </c>
      <c r="AC799" s="25" t="s">
        <v>664</v>
      </c>
      <c r="AD799" s="25">
        <v>0</v>
      </c>
      <c r="AE799" s="25" t="s">
        <v>995</v>
      </c>
      <c r="AF799" s="25">
        <v>-25.016019128839908</v>
      </c>
      <c r="AG799" s="25">
        <v>-69.692351216668555</v>
      </c>
      <c r="AI799" s="25" t="s">
        <v>1629</v>
      </c>
      <c r="AO799" s="25" t="s">
        <v>662</v>
      </c>
      <c r="AR799" s="17" t="s">
        <v>1630</v>
      </c>
      <c r="AS799" s="17" t="s">
        <v>1630</v>
      </c>
    </row>
    <row r="800" spans="1:45">
      <c r="A800" s="25">
        <v>4</v>
      </c>
      <c r="B800" s="25" t="str">
        <f>IF(A800="","",IFERROR(VLOOKUP(A800,Campaña!$A$2:$K$100000,2,0),"ID NO EXISTE"))</f>
        <v>Primavera 2022</v>
      </c>
      <c r="C800" s="25">
        <v>78</v>
      </c>
      <c r="D800" s="25" t="str">
        <f>IF(C800="","",IFERROR(CONCATENATE(VLOOKUP(C800,EstacionReplica!$A$1:$W$99981,2,0)," - ",VLOOKUP(C800,EstacionReplica!$A$1:$W$99981,3,0)," - ",VLOOKUP(C800,EstacionReplica!$A$1:$W$99981,4,0)),"ID NO EXISTE"))</f>
        <v>H078 - Registro individual - 1</v>
      </c>
      <c r="E800" s="25">
        <v>2022</v>
      </c>
      <c r="F800" s="25">
        <v>9</v>
      </c>
      <c r="G800" s="25">
        <v>28</v>
      </c>
      <c r="H800" s="85">
        <v>0.59930555555555598</v>
      </c>
      <c r="I800" s="25" t="s">
        <v>694</v>
      </c>
      <c r="J800" s="25">
        <v>1</v>
      </c>
      <c r="K800" s="25" t="s">
        <v>668</v>
      </c>
      <c r="L800" s="25" t="s">
        <v>1554</v>
      </c>
      <c r="Z800" s="25" t="s">
        <v>888</v>
      </c>
      <c r="AB800" s="25" t="s">
        <v>664</v>
      </c>
      <c r="AC800" s="25" t="s">
        <v>664</v>
      </c>
      <c r="AD800" s="25">
        <v>0</v>
      </c>
      <c r="AE800" s="25" t="s">
        <v>995</v>
      </c>
      <c r="AF800" s="25">
        <v>-25.065202968742401</v>
      </c>
      <c r="AG800" s="25">
        <v>-69.695552222993499</v>
      </c>
      <c r="AI800" s="25" t="s">
        <v>1629</v>
      </c>
      <c r="AO800" s="25" t="s">
        <v>662</v>
      </c>
      <c r="AR800" s="17" t="s">
        <v>1630</v>
      </c>
      <c r="AS800" s="17" t="s">
        <v>1630</v>
      </c>
    </row>
    <row r="801" spans="1:45">
      <c r="A801" s="25">
        <v>4</v>
      </c>
      <c r="B801" s="25" t="str">
        <f>IF(A801="","",IFERROR(VLOOKUP(A801,Campaña!$A$2:$K$100000,2,0),"ID NO EXISTE"))</f>
        <v>Primavera 2022</v>
      </c>
      <c r="C801" s="25">
        <v>99</v>
      </c>
      <c r="D801" s="25" t="str">
        <f>IF(C801="","",IFERROR(CONCATENATE(VLOOKUP(C801,EstacionReplica!$A$1:$W$99981,2,0)," - ",VLOOKUP(C801,EstacionReplica!$A$1:$W$99981,3,0)," - ",VLOOKUP(C801,EstacionReplica!$A$1:$W$99981,4,0)),"ID NO EXISTE"))</f>
        <v>H099 - Registro individual - 1</v>
      </c>
      <c r="E801" s="25">
        <v>2022</v>
      </c>
      <c r="F801" s="25">
        <v>9</v>
      </c>
      <c r="G801" s="25">
        <v>28</v>
      </c>
      <c r="H801" s="85">
        <v>0.59930555555555598</v>
      </c>
      <c r="I801" s="25" t="s">
        <v>694</v>
      </c>
      <c r="J801" s="25">
        <v>1</v>
      </c>
      <c r="K801" s="25" t="s">
        <v>668</v>
      </c>
      <c r="L801" s="25" t="s">
        <v>1554</v>
      </c>
      <c r="Z801" s="25" t="s">
        <v>888</v>
      </c>
      <c r="AB801" s="25" t="s">
        <v>664</v>
      </c>
      <c r="AC801" s="25" t="s">
        <v>664</v>
      </c>
      <c r="AD801" s="25">
        <v>0</v>
      </c>
      <c r="AE801" s="25" t="s">
        <v>995</v>
      </c>
      <c r="AF801" s="25">
        <v>-26.181614852302015</v>
      </c>
      <c r="AG801" s="25">
        <v>-69.753104422645265</v>
      </c>
      <c r="AI801" s="25" t="s">
        <v>1629</v>
      </c>
      <c r="AO801" s="25" t="s">
        <v>662</v>
      </c>
      <c r="AR801" s="17" t="s">
        <v>1630</v>
      </c>
      <c r="AS801" s="17" t="s">
        <v>1630</v>
      </c>
    </row>
    <row r="802" spans="1:45">
      <c r="A802" s="25">
        <v>4</v>
      </c>
      <c r="B802" s="25" t="str">
        <f>IF(A802="","",IFERROR(VLOOKUP(A802,Campaña!$A$2:$K$100000,2,0),"ID NO EXISTE"))</f>
        <v>Primavera 2022</v>
      </c>
      <c r="C802" s="25">
        <v>100</v>
      </c>
      <c r="D802" s="25" t="str">
        <f>IF(C802="","",IFERROR(CONCATENATE(VLOOKUP(C802,EstacionReplica!$A$1:$W$99981,2,0)," - ",VLOOKUP(C802,EstacionReplica!$A$1:$W$99981,3,0)," - ",VLOOKUP(C802,EstacionReplica!$A$1:$W$99981,4,0)),"ID NO EXISTE"))</f>
        <v>H100 - Registro individual - 1</v>
      </c>
      <c r="E802" s="25">
        <v>2022</v>
      </c>
      <c r="F802" s="25">
        <v>9</v>
      </c>
      <c r="G802" s="25">
        <v>28</v>
      </c>
      <c r="H802" s="85">
        <v>0.59930555555555598</v>
      </c>
      <c r="I802" s="25" t="s">
        <v>694</v>
      </c>
      <c r="J802" s="25">
        <v>1</v>
      </c>
      <c r="K802" s="25" t="s">
        <v>668</v>
      </c>
      <c r="L802" s="25" t="s">
        <v>1554</v>
      </c>
      <c r="Z802" s="25" t="s">
        <v>888</v>
      </c>
      <c r="AB802" s="25" t="s">
        <v>664</v>
      </c>
      <c r="AC802" s="25" t="s">
        <v>664</v>
      </c>
      <c r="AD802" s="25">
        <v>0</v>
      </c>
      <c r="AE802" s="25" t="s">
        <v>995</v>
      </c>
      <c r="AF802" s="25">
        <v>-26.259256820047877</v>
      </c>
      <c r="AG802" s="25">
        <v>-69.75297365659722</v>
      </c>
      <c r="AI802" s="25" t="s">
        <v>1629</v>
      </c>
      <c r="AO802" s="25" t="s">
        <v>662</v>
      </c>
      <c r="AR802" s="17" t="s">
        <v>1630</v>
      </c>
      <c r="AS802" s="17" t="s">
        <v>1630</v>
      </c>
    </row>
    <row r="803" spans="1:45">
      <c r="A803" s="25">
        <v>4</v>
      </c>
      <c r="B803" s="25" t="str">
        <f>IF(A803="","",IFERROR(VLOOKUP(A803,Campaña!$A$2:$K$100000,2,0),"ID NO EXISTE"))</f>
        <v>Primavera 2022</v>
      </c>
      <c r="C803" s="25">
        <v>101</v>
      </c>
      <c r="D803" s="25" t="str">
        <f>IF(C803="","",IFERROR(CONCATENATE(VLOOKUP(C803,EstacionReplica!$A$1:$W$99981,2,0)," - ",VLOOKUP(C803,EstacionReplica!$A$1:$W$99981,3,0)," - ",VLOOKUP(C803,EstacionReplica!$A$1:$W$99981,4,0)),"ID NO EXISTE"))</f>
        <v>H101 - Registro individual - 1</v>
      </c>
      <c r="E803" s="25">
        <v>2022</v>
      </c>
      <c r="F803" s="25">
        <v>9</v>
      </c>
      <c r="G803" s="25">
        <v>28</v>
      </c>
      <c r="H803" s="85">
        <v>0.59930555555555598</v>
      </c>
      <c r="I803" s="25" t="s">
        <v>694</v>
      </c>
      <c r="J803" s="25">
        <v>1</v>
      </c>
      <c r="K803" s="25" t="s">
        <v>668</v>
      </c>
      <c r="L803" s="25" t="s">
        <v>1554</v>
      </c>
      <c r="Z803" s="25" t="s">
        <v>888</v>
      </c>
      <c r="AB803" s="25" t="s">
        <v>664</v>
      </c>
      <c r="AC803" s="25" t="s">
        <v>664</v>
      </c>
      <c r="AD803" s="25">
        <v>0</v>
      </c>
      <c r="AE803" s="25" t="s">
        <v>995</v>
      </c>
      <c r="AF803" s="25">
        <v>-26.265588649457687</v>
      </c>
      <c r="AG803" s="25">
        <v>-69.766163307714208</v>
      </c>
      <c r="AI803" s="25" t="s">
        <v>1629</v>
      </c>
      <c r="AO803" s="25" t="s">
        <v>662</v>
      </c>
      <c r="AR803" s="17" t="s">
        <v>1630</v>
      </c>
      <c r="AS803" s="17" t="s">
        <v>1630</v>
      </c>
    </row>
    <row r="804" spans="1:45">
      <c r="A804" s="25">
        <v>4</v>
      </c>
      <c r="B804" s="25" t="str">
        <f>IF(A804="","",IFERROR(VLOOKUP(A804,Campaña!$A$2:$K$100000,2,0),"ID NO EXISTE"))</f>
        <v>Primavera 2022</v>
      </c>
      <c r="C804" s="25">
        <v>102</v>
      </c>
      <c r="D804" s="25" t="str">
        <f>IF(C804="","",IFERROR(CONCATENATE(VLOOKUP(C804,EstacionReplica!$A$1:$W$99981,2,0)," - ",VLOOKUP(C804,EstacionReplica!$A$1:$W$99981,3,0)," - ",VLOOKUP(C804,EstacionReplica!$A$1:$W$99981,4,0)),"ID NO EXISTE"))</f>
        <v>H102 - Registro individual - 1</v>
      </c>
      <c r="E804" s="25">
        <v>2022</v>
      </c>
      <c r="F804" s="25">
        <v>9</v>
      </c>
      <c r="G804" s="25">
        <v>28</v>
      </c>
      <c r="H804" s="85">
        <v>0.59930555555555598</v>
      </c>
      <c r="I804" s="25" t="s">
        <v>694</v>
      </c>
      <c r="J804" s="25">
        <v>1</v>
      </c>
      <c r="K804" s="25" t="s">
        <v>668</v>
      </c>
      <c r="L804" s="25" t="s">
        <v>1554</v>
      </c>
      <c r="Z804" s="25" t="s">
        <v>888</v>
      </c>
      <c r="AB804" s="25" t="s">
        <v>664</v>
      </c>
      <c r="AC804" s="25" t="s">
        <v>664</v>
      </c>
      <c r="AD804" s="25">
        <v>0</v>
      </c>
      <c r="AE804" s="25" t="s">
        <v>995</v>
      </c>
      <c r="AF804" s="25">
        <v>-26.309250520755889</v>
      </c>
      <c r="AG804" s="25">
        <v>-69.890112101739064</v>
      </c>
      <c r="AI804" s="25" t="s">
        <v>1629</v>
      </c>
      <c r="AO804" s="25" t="s">
        <v>662</v>
      </c>
      <c r="AR804" s="17" t="s">
        <v>1630</v>
      </c>
      <c r="AS804" s="17" t="s">
        <v>1630</v>
      </c>
    </row>
    <row r="805" spans="1:45">
      <c r="A805" s="25">
        <v>4</v>
      </c>
      <c r="B805" s="25" t="str">
        <f>IF(A805="","",IFERROR(VLOOKUP(A805,Campaña!$A$2:$K$100000,2,0),"ID NO EXISTE"))</f>
        <v>Primavera 2022</v>
      </c>
      <c r="C805" s="25">
        <v>112</v>
      </c>
      <c r="D805" s="25" t="str">
        <f>IF(C805="","",IFERROR(CONCATENATE(VLOOKUP(C805,EstacionReplica!$A$1:$W$99981,2,0)," - ",VLOOKUP(C805,EstacionReplica!$A$1:$W$99981,3,0)," - ",VLOOKUP(C805,EstacionReplica!$A$1:$W$99981,4,0)),"ID NO EXISTE"))</f>
        <v>H112 - Registro individual - 1</v>
      </c>
      <c r="E805" s="25">
        <v>2022</v>
      </c>
      <c r="F805" s="25">
        <v>9</v>
      </c>
      <c r="G805" s="25">
        <v>28</v>
      </c>
      <c r="H805" s="85">
        <v>0.59930555555555598</v>
      </c>
      <c r="I805" s="25" t="s">
        <v>694</v>
      </c>
      <c r="J805" s="25">
        <v>1</v>
      </c>
      <c r="K805" s="25" t="s">
        <v>668</v>
      </c>
      <c r="L805" s="25" t="s">
        <v>1554</v>
      </c>
      <c r="Z805" s="25" t="s">
        <v>888</v>
      </c>
      <c r="AB805" s="25" t="s">
        <v>664</v>
      </c>
      <c r="AC805" s="25" t="s">
        <v>664</v>
      </c>
      <c r="AD805" s="25">
        <v>0</v>
      </c>
      <c r="AE805" s="25" t="s">
        <v>995</v>
      </c>
      <c r="AF805" s="25">
        <v>-26.536393001449181</v>
      </c>
      <c r="AG805" s="25">
        <v>-69.938100685332728</v>
      </c>
      <c r="AI805" s="25" t="s">
        <v>1629</v>
      </c>
      <c r="AO805" s="25" t="s">
        <v>662</v>
      </c>
      <c r="AR805" s="17" t="s">
        <v>1630</v>
      </c>
      <c r="AS805" s="17" t="s">
        <v>1630</v>
      </c>
    </row>
    <row r="806" spans="1:45">
      <c r="A806" s="25">
        <v>4</v>
      </c>
      <c r="B806" s="25" t="str">
        <f>IF(A806="","",IFERROR(VLOOKUP(A806,Campaña!$A$2:$K$100000,2,0),"ID NO EXISTE"))</f>
        <v>Primavera 2022</v>
      </c>
      <c r="C806" s="25">
        <v>113</v>
      </c>
      <c r="D806" s="25" t="str">
        <f>IF(C806="","",IFERROR(CONCATENATE(VLOOKUP(C806,EstacionReplica!$A$1:$W$99981,2,0)," - ",VLOOKUP(C806,EstacionReplica!$A$1:$W$99981,3,0)," - ",VLOOKUP(C806,EstacionReplica!$A$1:$W$99981,4,0)),"ID NO EXISTE"))</f>
        <v>H113 - Registro individual - 1</v>
      </c>
      <c r="E806" s="25">
        <v>2022</v>
      </c>
      <c r="F806" s="25">
        <v>9</v>
      </c>
      <c r="G806" s="25">
        <v>28</v>
      </c>
      <c r="H806" s="85">
        <v>0.59930555555555598</v>
      </c>
      <c r="I806" s="25" t="s">
        <v>694</v>
      </c>
      <c r="J806" s="25">
        <v>1</v>
      </c>
      <c r="K806" s="25" t="s">
        <v>668</v>
      </c>
      <c r="L806" s="25" t="s">
        <v>1554</v>
      </c>
      <c r="Z806" s="25" t="s">
        <v>888</v>
      </c>
      <c r="AB806" s="25" t="s">
        <v>664</v>
      </c>
      <c r="AC806" s="25" t="s">
        <v>664</v>
      </c>
      <c r="AD806" s="25">
        <v>0</v>
      </c>
      <c r="AE806" s="25" t="s">
        <v>995</v>
      </c>
      <c r="AF806" s="25">
        <v>-26.563726391828951</v>
      </c>
      <c r="AG806" s="25">
        <v>-69.945642182593105</v>
      </c>
      <c r="AI806" s="25" t="s">
        <v>1629</v>
      </c>
      <c r="AO806" s="25" t="s">
        <v>662</v>
      </c>
      <c r="AR806" s="17" t="s">
        <v>1630</v>
      </c>
      <c r="AS806" s="17" t="s">
        <v>1630</v>
      </c>
    </row>
    <row r="807" spans="1:45">
      <c r="A807" s="25">
        <v>4</v>
      </c>
      <c r="B807" s="25" t="str">
        <f>IF(A807="","",IFERROR(VLOOKUP(A807,Campaña!$A$2:$K$100000,2,0),"ID NO EXISTE"))</f>
        <v>Primavera 2022</v>
      </c>
      <c r="C807" s="25">
        <v>114</v>
      </c>
      <c r="D807" s="25" t="str">
        <f>IF(C807="","",IFERROR(CONCATENATE(VLOOKUP(C807,EstacionReplica!$A$1:$W$99981,2,0)," - ",VLOOKUP(C807,EstacionReplica!$A$1:$W$99981,3,0)," - ",VLOOKUP(C807,EstacionReplica!$A$1:$W$99981,4,0)),"ID NO EXISTE"))</f>
        <v>H114 - Registro individual - 1</v>
      </c>
      <c r="E807" s="25">
        <v>2022</v>
      </c>
      <c r="F807" s="25">
        <v>9</v>
      </c>
      <c r="G807" s="25">
        <v>28</v>
      </c>
      <c r="H807" s="85">
        <v>0.59930555555555598</v>
      </c>
      <c r="I807" s="25" t="s">
        <v>694</v>
      </c>
      <c r="J807" s="25">
        <v>1</v>
      </c>
      <c r="K807" s="25" t="s">
        <v>668</v>
      </c>
      <c r="L807" s="25" t="s">
        <v>1554</v>
      </c>
      <c r="Z807" s="25" t="s">
        <v>888</v>
      </c>
      <c r="AB807" s="25" t="s">
        <v>664</v>
      </c>
      <c r="AC807" s="25" t="s">
        <v>664</v>
      </c>
      <c r="AD807" s="25">
        <v>0</v>
      </c>
      <c r="AE807" s="25" t="s">
        <v>995</v>
      </c>
      <c r="AF807" s="25">
        <v>-26.585682276448487</v>
      </c>
      <c r="AG807" s="25">
        <v>-69.937628446545048</v>
      </c>
      <c r="AI807" s="25" t="s">
        <v>1629</v>
      </c>
      <c r="AO807" s="25" t="s">
        <v>662</v>
      </c>
      <c r="AR807" s="17" t="s">
        <v>1630</v>
      </c>
      <c r="AS807" s="17" t="s">
        <v>1630</v>
      </c>
    </row>
    <row r="808" spans="1:45">
      <c r="A808" s="25">
        <v>4</v>
      </c>
      <c r="B808" s="25" t="str">
        <f>IF(A808="","",IFERROR(VLOOKUP(A808,Campaña!$A$2:$K$100000,2,0),"ID NO EXISTE"))</f>
        <v>Primavera 2022</v>
      </c>
      <c r="C808" s="25">
        <v>116</v>
      </c>
      <c r="D808" s="25" t="str">
        <f>IF(C808="","",IFERROR(CONCATENATE(VLOOKUP(C808,EstacionReplica!$A$1:$W$99981,2,0)," - ",VLOOKUP(C808,EstacionReplica!$A$1:$W$99981,3,0)," - ",VLOOKUP(C808,EstacionReplica!$A$1:$W$99981,4,0)),"ID NO EXISTE"))</f>
        <v>H116 - Registro individual - 1</v>
      </c>
      <c r="E808" s="25">
        <v>2022</v>
      </c>
      <c r="F808" s="25">
        <v>9</v>
      </c>
      <c r="G808" s="25">
        <v>28</v>
      </c>
      <c r="H808" s="85">
        <v>0.59930555555555598</v>
      </c>
      <c r="I808" s="25" t="s">
        <v>694</v>
      </c>
      <c r="J808" s="25">
        <v>1</v>
      </c>
      <c r="K808" s="25" t="s">
        <v>668</v>
      </c>
      <c r="L808" s="25" t="s">
        <v>1554</v>
      </c>
      <c r="Z808" s="25" t="s">
        <v>888</v>
      </c>
      <c r="AB808" s="25" t="s">
        <v>664</v>
      </c>
      <c r="AC808" s="25" t="s">
        <v>664</v>
      </c>
      <c r="AD808" s="25">
        <v>0</v>
      </c>
      <c r="AE808" s="25" t="s">
        <v>995</v>
      </c>
      <c r="AF808" s="25">
        <v>-26.612720264073477</v>
      </c>
      <c r="AG808" s="25">
        <v>-69.926910824050765</v>
      </c>
      <c r="AI808" s="25" t="s">
        <v>1629</v>
      </c>
      <c r="AO808" s="25" t="s">
        <v>662</v>
      </c>
      <c r="AR808" s="17" t="s">
        <v>1630</v>
      </c>
      <c r="AS808" s="17" t="s">
        <v>1630</v>
      </c>
    </row>
    <row r="809" spans="1:45">
      <c r="A809" s="25">
        <v>4</v>
      </c>
      <c r="B809" s="25" t="str">
        <f>IF(A809="","",IFERROR(VLOOKUP(A809,Campaña!$A$2:$K$100000,2,0),"ID NO EXISTE"))</f>
        <v>Primavera 2022</v>
      </c>
      <c r="C809" s="25">
        <v>117</v>
      </c>
      <c r="D809" s="25" t="str">
        <f>IF(C809="","",IFERROR(CONCATENATE(VLOOKUP(C809,EstacionReplica!$A$1:$W$99981,2,0)," - ",VLOOKUP(C809,EstacionReplica!$A$1:$W$99981,3,0)," - ",VLOOKUP(C809,EstacionReplica!$A$1:$W$99981,4,0)),"ID NO EXISTE"))</f>
        <v>H117 - Registro individual - 1</v>
      </c>
      <c r="E809" s="25">
        <v>2022</v>
      </c>
      <c r="F809" s="25">
        <v>9</v>
      </c>
      <c r="G809" s="25">
        <v>28</v>
      </c>
      <c r="H809" s="85">
        <v>0.59930555555555598</v>
      </c>
      <c r="I809" s="25" t="s">
        <v>694</v>
      </c>
      <c r="J809" s="25">
        <v>1</v>
      </c>
      <c r="K809" s="25" t="s">
        <v>668</v>
      </c>
      <c r="L809" s="25" t="s">
        <v>1554</v>
      </c>
      <c r="Z809" s="25" t="s">
        <v>888</v>
      </c>
      <c r="AB809" s="25" t="s">
        <v>664</v>
      </c>
      <c r="AC809" s="25" t="s">
        <v>664</v>
      </c>
      <c r="AD809" s="25">
        <v>0</v>
      </c>
      <c r="AE809" s="25" t="s">
        <v>995</v>
      </c>
      <c r="AF809" s="25">
        <v>-26.630523204217887</v>
      </c>
      <c r="AG809" s="25">
        <v>-69.920112863018659</v>
      </c>
      <c r="AI809" s="25" t="s">
        <v>1629</v>
      </c>
      <c r="AO809" s="25" t="s">
        <v>662</v>
      </c>
      <c r="AR809" s="17" t="s">
        <v>1630</v>
      </c>
      <c r="AS809" s="17" t="s">
        <v>1630</v>
      </c>
    </row>
    <row r="810" spans="1:45">
      <c r="A810" s="25">
        <v>4</v>
      </c>
      <c r="B810" s="25" t="str">
        <f>IF(A810="","",IFERROR(VLOOKUP(A810,Campaña!$A$2:$K$100000,2,0),"ID NO EXISTE"))</f>
        <v>Primavera 2022</v>
      </c>
      <c r="C810" s="25">
        <v>118</v>
      </c>
      <c r="D810" s="25" t="str">
        <f>IF(C810="","",IFERROR(CONCATENATE(VLOOKUP(C810,EstacionReplica!$A$1:$W$99981,2,0)," - ",VLOOKUP(C810,EstacionReplica!$A$1:$W$99981,3,0)," - ",VLOOKUP(C810,EstacionReplica!$A$1:$W$99981,4,0)),"ID NO EXISTE"))</f>
        <v>H118 - Registro individual - 1</v>
      </c>
      <c r="E810" s="25">
        <v>2022</v>
      </c>
      <c r="F810" s="25">
        <v>9</v>
      </c>
      <c r="G810" s="25">
        <v>28</v>
      </c>
      <c r="H810" s="85">
        <v>0.59930555555555598</v>
      </c>
      <c r="I810" s="25" t="s">
        <v>694</v>
      </c>
      <c r="J810" s="25">
        <v>1</v>
      </c>
      <c r="K810" s="25" t="s">
        <v>668</v>
      </c>
      <c r="L810" s="25" t="s">
        <v>1554</v>
      </c>
      <c r="Z810" s="25" t="s">
        <v>888</v>
      </c>
      <c r="AB810" s="25" t="s">
        <v>664</v>
      </c>
      <c r="AC810" s="25" t="s">
        <v>664</v>
      </c>
      <c r="AD810" s="25">
        <v>0</v>
      </c>
      <c r="AE810" s="25" t="s">
        <v>995</v>
      </c>
      <c r="AF810" s="25">
        <v>-26.647973548343341</v>
      </c>
      <c r="AG810" s="25">
        <v>-69.913340210878033</v>
      </c>
      <c r="AI810" s="25" t="s">
        <v>1629</v>
      </c>
      <c r="AO810" s="25" t="s">
        <v>662</v>
      </c>
      <c r="AR810" s="17" t="s">
        <v>1630</v>
      </c>
      <c r="AS810" s="17" t="s">
        <v>1630</v>
      </c>
    </row>
    <row r="811" spans="1:45">
      <c r="A811" s="25">
        <v>4</v>
      </c>
      <c r="B811" s="25" t="str">
        <f>IF(A811="","",IFERROR(VLOOKUP(A811,Campaña!$A$2:$K$100000,2,0),"ID NO EXISTE"))</f>
        <v>Primavera 2022</v>
      </c>
      <c r="C811" s="25">
        <v>120</v>
      </c>
      <c r="D811" s="25" t="str">
        <f>IF(C811="","",IFERROR(CONCATENATE(VLOOKUP(C811,EstacionReplica!$A$1:$W$99981,2,0)," - ",VLOOKUP(C811,EstacionReplica!$A$1:$W$99981,3,0)," - ",VLOOKUP(C811,EstacionReplica!$A$1:$W$99981,4,0)),"ID NO EXISTE"))</f>
        <v>H120 - Registro individual - 1</v>
      </c>
      <c r="E811" s="25">
        <v>2022</v>
      </c>
      <c r="F811" s="25">
        <v>9</v>
      </c>
      <c r="G811" s="25">
        <v>28</v>
      </c>
      <c r="H811" s="85">
        <v>0.59930555555555598</v>
      </c>
      <c r="I811" s="25" t="s">
        <v>694</v>
      </c>
      <c r="J811" s="25">
        <v>1</v>
      </c>
      <c r="K811" s="25" t="s">
        <v>668</v>
      </c>
      <c r="L811" s="25" t="s">
        <v>1554</v>
      </c>
      <c r="Z811" s="25" t="s">
        <v>888</v>
      </c>
      <c r="AB811" s="25" t="s">
        <v>664</v>
      </c>
      <c r="AC811" s="25" t="s">
        <v>664</v>
      </c>
      <c r="AD811" s="25">
        <v>0</v>
      </c>
      <c r="AE811" s="25" t="s">
        <v>995</v>
      </c>
      <c r="AF811" s="25">
        <v>-26.676883874512136</v>
      </c>
      <c r="AG811" s="25">
        <v>-69.904626127501558</v>
      </c>
      <c r="AI811" s="25" t="s">
        <v>1629</v>
      </c>
      <c r="AO811" s="25" t="s">
        <v>662</v>
      </c>
      <c r="AR811" s="17" t="s">
        <v>1630</v>
      </c>
      <c r="AS811" s="17" t="s">
        <v>1630</v>
      </c>
    </row>
    <row r="812" spans="1:45">
      <c r="A812" s="25">
        <v>4</v>
      </c>
      <c r="B812" s="25" t="str">
        <f>IF(A812="","",IFERROR(VLOOKUP(A812,Campaña!$A$2:$K$100000,2,0),"ID NO EXISTE"))</f>
        <v>Primavera 2022</v>
      </c>
      <c r="C812" s="25">
        <v>122</v>
      </c>
      <c r="D812" s="25" t="str">
        <f>IF(C812="","",IFERROR(CONCATENATE(VLOOKUP(C812,EstacionReplica!$A$1:$W$99981,2,0)," - ",VLOOKUP(C812,EstacionReplica!$A$1:$W$99981,3,0)," - ",VLOOKUP(C812,EstacionReplica!$A$1:$W$99981,4,0)),"ID NO EXISTE"))</f>
        <v>H122 - Registro individual - 1</v>
      </c>
      <c r="E812" s="25">
        <v>2022</v>
      </c>
      <c r="F812" s="25">
        <v>9</v>
      </c>
      <c r="G812" s="25">
        <v>28</v>
      </c>
      <c r="H812" s="85">
        <v>0.59930555555555598</v>
      </c>
      <c r="I812" s="25" t="s">
        <v>694</v>
      </c>
      <c r="J812" s="25">
        <v>1</v>
      </c>
      <c r="K812" s="25" t="s">
        <v>668</v>
      </c>
      <c r="L812" s="25" t="s">
        <v>1554</v>
      </c>
      <c r="Z812" s="25" t="s">
        <v>888</v>
      </c>
      <c r="AB812" s="25" t="s">
        <v>664</v>
      </c>
      <c r="AC812" s="25" t="s">
        <v>664</v>
      </c>
      <c r="AD812" s="25">
        <v>0</v>
      </c>
      <c r="AE812" s="25" t="s">
        <v>995</v>
      </c>
      <c r="AF812" s="25">
        <v>-26.710710778674581</v>
      </c>
      <c r="AG812" s="25">
        <v>-69.895001380574001</v>
      </c>
      <c r="AI812" s="25" t="s">
        <v>1629</v>
      </c>
      <c r="AO812" s="25" t="s">
        <v>662</v>
      </c>
      <c r="AR812" s="17" t="s">
        <v>1630</v>
      </c>
      <c r="AS812" s="17" t="s">
        <v>1630</v>
      </c>
    </row>
    <row r="813" spans="1:45">
      <c r="A813" s="25">
        <v>4</v>
      </c>
      <c r="B813" s="25" t="str">
        <f>IF(A813="","",IFERROR(VLOOKUP(A813,Campaña!$A$2:$K$100000,2,0),"ID NO EXISTE"))</f>
        <v>Primavera 2022</v>
      </c>
      <c r="C813" s="25">
        <v>124</v>
      </c>
      <c r="D813" s="25" t="str">
        <f>IF(C813="","",IFERROR(CONCATENATE(VLOOKUP(C813,EstacionReplica!$A$1:$W$99981,2,0)," - ",VLOOKUP(C813,EstacionReplica!$A$1:$W$99981,3,0)," - ",VLOOKUP(C813,EstacionReplica!$A$1:$W$99981,4,0)),"ID NO EXISTE"))</f>
        <v>H124 - Registro individual - 1</v>
      </c>
      <c r="E813" s="25">
        <v>2022</v>
      </c>
      <c r="F813" s="25">
        <v>9</v>
      </c>
      <c r="G813" s="25">
        <v>28</v>
      </c>
      <c r="H813" s="85">
        <v>0.59930555555555598</v>
      </c>
      <c r="I813" s="25" t="s">
        <v>694</v>
      </c>
      <c r="J813" s="25">
        <v>1</v>
      </c>
      <c r="K813" s="25" t="s">
        <v>668</v>
      </c>
      <c r="L813" s="25" t="s">
        <v>1554</v>
      </c>
      <c r="Z813" s="25" t="s">
        <v>888</v>
      </c>
      <c r="AB813" s="25" t="s">
        <v>664</v>
      </c>
      <c r="AC813" s="25" t="s">
        <v>664</v>
      </c>
      <c r="AD813" s="25">
        <v>0</v>
      </c>
      <c r="AE813" s="25" t="s">
        <v>995</v>
      </c>
      <c r="AF813" s="25">
        <v>-26.73020914329479</v>
      </c>
      <c r="AG813" s="25">
        <v>-69.888256531538076</v>
      </c>
      <c r="AI813" s="25" t="s">
        <v>1629</v>
      </c>
      <c r="AO813" s="25" t="s">
        <v>662</v>
      </c>
      <c r="AR813" s="17" t="s">
        <v>1630</v>
      </c>
      <c r="AS813" s="17" t="s">
        <v>1630</v>
      </c>
    </row>
    <row r="814" spans="1:45">
      <c r="A814" s="25">
        <v>4</v>
      </c>
      <c r="B814" s="25" t="str">
        <f>IF(A814="","",IFERROR(VLOOKUP(A814,Campaña!$A$2:$K$100000,2,0),"ID NO EXISTE"))</f>
        <v>Primavera 2022</v>
      </c>
      <c r="C814" s="25">
        <v>127</v>
      </c>
      <c r="D814" s="25" t="str">
        <f>IF(C814="","",IFERROR(CONCATENATE(VLOOKUP(C814,EstacionReplica!$A$1:$W$99981,2,0)," - ",VLOOKUP(C814,EstacionReplica!$A$1:$W$99981,3,0)," - ",VLOOKUP(C814,EstacionReplica!$A$1:$W$99981,4,0)),"ID NO EXISTE"))</f>
        <v>H127 - Registro individual - 1</v>
      </c>
      <c r="E814" s="25">
        <v>2022</v>
      </c>
      <c r="F814" s="25">
        <v>9</v>
      </c>
      <c r="G814" s="25">
        <v>28</v>
      </c>
      <c r="H814" s="85">
        <v>0.59930555555555598</v>
      </c>
      <c r="I814" s="25" t="s">
        <v>694</v>
      </c>
      <c r="J814" s="25">
        <v>1</v>
      </c>
      <c r="K814" s="25" t="s">
        <v>668</v>
      </c>
      <c r="L814" s="25" t="s">
        <v>1554</v>
      </c>
      <c r="Z814" s="25" t="s">
        <v>888</v>
      </c>
      <c r="AB814" s="25" t="s">
        <v>664</v>
      </c>
      <c r="AC814" s="25" t="s">
        <v>664</v>
      </c>
      <c r="AD814" s="25">
        <v>0</v>
      </c>
      <c r="AE814" s="25" t="s">
        <v>995</v>
      </c>
      <c r="AF814" s="25">
        <v>-26.768729329969812</v>
      </c>
      <c r="AG814" s="25">
        <v>-69.86694156574454</v>
      </c>
      <c r="AI814" s="25" t="s">
        <v>1629</v>
      </c>
      <c r="AO814" s="25" t="s">
        <v>662</v>
      </c>
      <c r="AR814" s="17" t="s">
        <v>1630</v>
      </c>
      <c r="AS814" s="17" t="s">
        <v>1630</v>
      </c>
    </row>
    <row r="815" spans="1:45">
      <c r="A815" s="25">
        <v>4</v>
      </c>
      <c r="B815" s="25" t="str">
        <f>IF(A815="","",IFERROR(VLOOKUP(A815,Campaña!$A$2:$K$100000,2,0),"ID NO EXISTE"))</f>
        <v>Primavera 2022</v>
      </c>
      <c r="C815" s="25">
        <v>129</v>
      </c>
      <c r="D815" s="25" t="str">
        <f>IF(C815="","",IFERROR(CONCATENATE(VLOOKUP(C815,EstacionReplica!$A$1:$W$99981,2,0)," - ",VLOOKUP(C815,EstacionReplica!$A$1:$W$99981,3,0)," - ",VLOOKUP(C815,EstacionReplica!$A$1:$W$99981,4,0)),"ID NO EXISTE"))</f>
        <v>H129 - Registro individual - 1</v>
      </c>
      <c r="E815" s="25">
        <v>2022</v>
      </c>
      <c r="F815" s="25">
        <v>9</v>
      </c>
      <c r="G815" s="25">
        <v>28</v>
      </c>
      <c r="H815" s="85">
        <v>0.59930555555555598</v>
      </c>
      <c r="I815" s="25" t="s">
        <v>694</v>
      </c>
      <c r="J815" s="25">
        <v>1</v>
      </c>
      <c r="K815" s="25" t="s">
        <v>668</v>
      </c>
      <c r="L815" s="25" t="s">
        <v>1554</v>
      </c>
      <c r="Z815" s="25" t="s">
        <v>888</v>
      </c>
      <c r="AB815" s="25" t="s">
        <v>664</v>
      </c>
      <c r="AC815" s="25" t="s">
        <v>664</v>
      </c>
      <c r="AD815" s="25">
        <v>0</v>
      </c>
      <c r="AE815" s="25" t="s">
        <v>995</v>
      </c>
      <c r="AF815" s="25">
        <v>-26.79877873562819</v>
      </c>
      <c r="AG815" s="25">
        <v>-69.867864078557304</v>
      </c>
      <c r="AI815" s="25" t="s">
        <v>1629</v>
      </c>
      <c r="AO815" s="25" t="s">
        <v>662</v>
      </c>
      <c r="AR815" s="17" t="s">
        <v>1630</v>
      </c>
      <c r="AS815" s="17" t="s">
        <v>1630</v>
      </c>
    </row>
    <row r="816" spans="1:45">
      <c r="A816" s="25">
        <v>4</v>
      </c>
      <c r="B816" s="25" t="str">
        <f>IF(A816="","",IFERROR(VLOOKUP(A816,Campaña!$A$2:$K$100000,2,0),"ID NO EXISTE"))</f>
        <v>Primavera 2022</v>
      </c>
      <c r="C816" s="25">
        <v>130</v>
      </c>
      <c r="D816" s="25" t="str">
        <f>IF(C816="","",IFERROR(CONCATENATE(VLOOKUP(C816,EstacionReplica!$A$1:$W$99981,2,0)," - ",VLOOKUP(C816,EstacionReplica!$A$1:$W$99981,3,0)," - ",VLOOKUP(C816,EstacionReplica!$A$1:$W$99981,4,0)),"ID NO EXISTE"))</f>
        <v>H130 - Registro individual - 1</v>
      </c>
      <c r="E816" s="25">
        <v>2022</v>
      </c>
      <c r="F816" s="25">
        <v>9</v>
      </c>
      <c r="G816" s="25">
        <v>28</v>
      </c>
      <c r="H816" s="85">
        <v>0.59930555555555598</v>
      </c>
      <c r="I816" s="25" t="s">
        <v>694</v>
      </c>
      <c r="J816" s="25">
        <v>1</v>
      </c>
      <c r="K816" s="25" t="s">
        <v>668</v>
      </c>
      <c r="L816" s="25" t="s">
        <v>1554</v>
      </c>
      <c r="Z816" s="25" t="s">
        <v>888</v>
      </c>
      <c r="AB816" s="25" t="s">
        <v>664</v>
      </c>
      <c r="AC816" s="25" t="s">
        <v>664</v>
      </c>
      <c r="AD816" s="25">
        <v>0</v>
      </c>
      <c r="AE816" s="25" t="s">
        <v>995</v>
      </c>
      <c r="AF816" s="25">
        <v>-26.811202881674216</v>
      </c>
      <c r="AG816" s="25">
        <v>-69.873522762148909</v>
      </c>
      <c r="AI816" s="25" t="s">
        <v>1629</v>
      </c>
      <c r="AO816" s="25" t="s">
        <v>662</v>
      </c>
      <c r="AR816" s="17" t="s">
        <v>1630</v>
      </c>
      <c r="AS816" s="17" t="s">
        <v>1630</v>
      </c>
    </row>
    <row r="817" spans="1:45">
      <c r="A817" s="25">
        <v>4</v>
      </c>
      <c r="B817" s="25" t="str">
        <f>IF(A817="","",IFERROR(VLOOKUP(A817,Campaña!$A$2:$K$100000,2,0),"ID NO EXISTE"))</f>
        <v>Primavera 2022</v>
      </c>
      <c r="C817" s="25">
        <v>133</v>
      </c>
      <c r="D817" s="25" t="str">
        <f>IF(C817="","",IFERROR(CONCATENATE(VLOOKUP(C817,EstacionReplica!$A$1:$W$99981,2,0)," - ",VLOOKUP(C817,EstacionReplica!$A$1:$W$99981,3,0)," - ",VLOOKUP(C817,EstacionReplica!$A$1:$W$99981,4,0)),"ID NO EXISTE"))</f>
        <v>H133 - Registro individual - 1</v>
      </c>
      <c r="E817" s="25">
        <v>2022</v>
      </c>
      <c r="F817" s="25">
        <v>9</v>
      </c>
      <c r="G817" s="25">
        <v>28</v>
      </c>
      <c r="H817" s="85">
        <v>0.59930555555555598</v>
      </c>
      <c r="I817" s="25" t="s">
        <v>694</v>
      </c>
      <c r="J817" s="25">
        <v>1</v>
      </c>
      <c r="K817" s="25" t="s">
        <v>668</v>
      </c>
      <c r="L817" s="25" t="s">
        <v>1554</v>
      </c>
      <c r="Z817" s="25" t="s">
        <v>888</v>
      </c>
      <c r="AB817" s="25" t="s">
        <v>664</v>
      </c>
      <c r="AC817" s="25" t="s">
        <v>664</v>
      </c>
      <c r="AD817" s="25">
        <v>0</v>
      </c>
      <c r="AE817" s="25" t="s">
        <v>995</v>
      </c>
      <c r="AF817" s="25">
        <v>-26.851265332473126</v>
      </c>
      <c r="AG817" s="25">
        <v>-69.893054631781936</v>
      </c>
      <c r="AI817" s="25" t="s">
        <v>1629</v>
      </c>
      <c r="AO817" s="25" t="s">
        <v>662</v>
      </c>
      <c r="AR817" s="17" t="s">
        <v>1630</v>
      </c>
      <c r="AS817" s="17" t="s">
        <v>1630</v>
      </c>
    </row>
    <row r="818" spans="1:45">
      <c r="A818" s="25">
        <v>4</v>
      </c>
      <c r="B818" s="25" t="str">
        <f>IF(A818="","",IFERROR(VLOOKUP(A818,Campaña!$A$2:$K$100000,2,0),"ID NO EXISTE"))</f>
        <v>Primavera 2022</v>
      </c>
      <c r="C818" s="25">
        <v>134</v>
      </c>
      <c r="D818" s="25" t="str">
        <f>IF(C818="","",IFERROR(CONCATENATE(VLOOKUP(C818,EstacionReplica!$A$1:$W$99981,2,0)," - ",VLOOKUP(C818,EstacionReplica!$A$1:$W$99981,3,0)," - ",VLOOKUP(C818,EstacionReplica!$A$1:$W$99981,4,0)),"ID NO EXISTE"))</f>
        <v>H134 - Registro individual - 1</v>
      </c>
      <c r="E818" s="25">
        <v>2022</v>
      </c>
      <c r="F818" s="25">
        <v>9</v>
      </c>
      <c r="G818" s="25">
        <v>28</v>
      </c>
      <c r="H818" s="85">
        <v>0.59930555555555598</v>
      </c>
      <c r="I818" s="25" t="s">
        <v>694</v>
      </c>
      <c r="J818" s="25">
        <v>1</v>
      </c>
      <c r="K818" s="25" t="s">
        <v>668</v>
      </c>
      <c r="L818" s="25" t="s">
        <v>1554</v>
      </c>
      <c r="Z818" s="25" t="s">
        <v>888</v>
      </c>
      <c r="AB818" s="25" t="s">
        <v>664</v>
      </c>
      <c r="AC818" s="25" t="s">
        <v>664</v>
      </c>
      <c r="AD818" s="25">
        <v>0</v>
      </c>
      <c r="AE818" s="25" t="s">
        <v>995</v>
      </c>
      <c r="AF818" s="25">
        <v>-26.876202903191373</v>
      </c>
      <c r="AG818" s="25">
        <v>-69.90552261992093</v>
      </c>
      <c r="AI818" s="25" t="s">
        <v>1629</v>
      </c>
      <c r="AO818" s="25" t="s">
        <v>662</v>
      </c>
      <c r="AR818" s="17" t="s">
        <v>1630</v>
      </c>
      <c r="AS818" s="17" t="s">
        <v>1630</v>
      </c>
    </row>
    <row r="819" spans="1:45">
      <c r="A819" s="25">
        <v>4</v>
      </c>
      <c r="B819" s="25" t="str">
        <f>IF(A819="","",IFERROR(VLOOKUP(A819,Campaña!$A$2:$K$100000,2,0),"ID NO EXISTE"))</f>
        <v>Primavera 2022</v>
      </c>
      <c r="C819" s="25">
        <v>137</v>
      </c>
      <c r="D819" s="25" t="str">
        <f>IF(C819="","",IFERROR(CONCATENATE(VLOOKUP(C819,EstacionReplica!$A$1:$W$99981,2,0)," - ",VLOOKUP(C819,EstacionReplica!$A$1:$W$99981,3,0)," - ",VLOOKUP(C819,EstacionReplica!$A$1:$W$99981,4,0)),"ID NO EXISTE"))</f>
        <v>H137 - Registro individual - 1</v>
      </c>
      <c r="E819" s="25">
        <v>2022</v>
      </c>
      <c r="F819" s="25">
        <v>9</v>
      </c>
      <c r="G819" s="25">
        <v>28</v>
      </c>
      <c r="H819" s="85">
        <v>0.59930555555555598</v>
      </c>
      <c r="I819" s="25" t="s">
        <v>694</v>
      </c>
      <c r="J819" s="25">
        <v>1</v>
      </c>
      <c r="K819" s="25" t="s">
        <v>668</v>
      </c>
      <c r="L819" s="25" t="s">
        <v>1554</v>
      </c>
      <c r="Z819" s="25" t="s">
        <v>888</v>
      </c>
      <c r="AB819" s="25" t="s">
        <v>664</v>
      </c>
      <c r="AC819" s="25" t="s">
        <v>664</v>
      </c>
      <c r="AD819" s="25">
        <v>0</v>
      </c>
      <c r="AE819" s="25" t="s">
        <v>995</v>
      </c>
      <c r="AF819" s="25">
        <v>-26.908118167415093</v>
      </c>
      <c r="AG819" s="25">
        <v>-69.916552207650938</v>
      </c>
      <c r="AI819" s="25" t="s">
        <v>1629</v>
      </c>
      <c r="AO819" s="25" t="s">
        <v>662</v>
      </c>
      <c r="AR819" s="17" t="s">
        <v>1630</v>
      </c>
      <c r="AS819" s="17" t="s">
        <v>1630</v>
      </c>
    </row>
    <row r="820" spans="1:45">
      <c r="A820" s="25">
        <v>4</v>
      </c>
      <c r="B820" s="25" t="str">
        <f>IF(A820="","",IFERROR(VLOOKUP(A820,Campaña!$A$2:$K$100000,2,0),"ID NO EXISTE"))</f>
        <v>Primavera 2022</v>
      </c>
      <c r="C820" s="25">
        <v>139</v>
      </c>
      <c r="D820" s="25" t="str">
        <f>IF(C820="","",IFERROR(CONCATENATE(VLOOKUP(C820,EstacionReplica!$A$1:$W$99981,2,0)," - ",VLOOKUP(C820,EstacionReplica!$A$1:$W$99981,3,0)," - ",VLOOKUP(C820,EstacionReplica!$A$1:$W$99981,4,0)),"ID NO EXISTE"))</f>
        <v>H139 - Registro individual - 1</v>
      </c>
      <c r="E820" s="25">
        <v>2022</v>
      </c>
      <c r="F820" s="25">
        <v>9</v>
      </c>
      <c r="G820" s="25">
        <v>28</v>
      </c>
      <c r="H820" s="85">
        <v>0.59930555555555598</v>
      </c>
      <c r="I820" s="25" t="s">
        <v>694</v>
      </c>
      <c r="J820" s="25">
        <v>1</v>
      </c>
      <c r="K820" s="25" t="s">
        <v>668</v>
      </c>
      <c r="L820" s="25" t="s">
        <v>1554</v>
      </c>
      <c r="Z820" s="25" t="s">
        <v>888</v>
      </c>
      <c r="AB820" s="25" t="s">
        <v>664</v>
      </c>
      <c r="AC820" s="25" t="s">
        <v>664</v>
      </c>
      <c r="AD820" s="25">
        <v>0</v>
      </c>
      <c r="AE820" s="25" t="s">
        <v>995</v>
      </c>
      <c r="AF820" s="25">
        <v>-26.952375348290865</v>
      </c>
      <c r="AG820" s="25">
        <v>-69.93141671886552</v>
      </c>
      <c r="AI820" s="25" t="s">
        <v>1629</v>
      </c>
      <c r="AO820" s="25" t="s">
        <v>662</v>
      </c>
      <c r="AR820" s="17" t="s">
        <v>1630</v>
      </c>
      <c r="AS820" s="17" t="s">
        <v>1630</v>
      </c>
    </row>
    <row r="821" spans="1:45">
      <c r="A821" s="25">
        <v>4</v>
      </c>
      <c r="B821" s="25" t="str">
        <f>IF(A821="","",IFERROR(VLOOKUP(A821,Campaña!$A$2:$K$100000,2,0),"ID NO EXISTE"))</f>
        <v>Primavera 2022</v>
      </c>
      <c r="C821" s="25">
        <v>140</v>
      </c>
      <c r="D821" s="25" t="str">
        <f>IF(C821="","",IFERROR(CONCATENATE(VLOOKUP(C821,EstacionReplica!$A$1:$W$99981,2,0)," - ",VLOOKUP(C821,EstacionReplica!$A$1:$W$99981,3,0)," - ",VLOOKUP(C821,EstacionReplica!$A$1:$W$99981,4,0)),"ID NO EXISTE"))</f>
        <v>H140 - Registro individual - 1</v>
      </c>
      <c r="E821" s="25">
        <v>2022</v>
      </c>
      <c r="F821" s="25">
        <v>9</v>
      </c>
      <c r="G821" s="25">
        <v>28</v>
      </c>
      <c r="H821" s="85">
        <v>0.59930555555555598</v>
      </c>
      <c r="I821" s="25" t="s">
        <v>694</v>
      </c>
      <c r="J821" s="25">
        <v>1</v>
      </c>
      <c r="K821" s="25" t="s">
        <v>668</v>
      </c>
      <c r="L821" s="25" t="s">
        <v>1554</v>
      </c>
      <c r="Z821" s="25" t="s">
        <v>888</v>
      </c>
      <c r="AB821" s="25" t="s">
        <v>664</v>
      </c>
      <c r="AC821" s="25" t="s">
        <v>664</v>
      </c>
      <c r="AD821" s="25">
        <v>0</v>
      </c>
      <c r="AE821" s="25" t="s">
        <v>995</v>
      </c>
      <c r="AF821" s="25">
        <v>-26.975895455171568</v>
      </c>
      <c r="AG821" s="25">
        <v>-69.939227811471952</v>
      </c>
      <c r="AI821" s="25" t="s">
        <v>1629</v>
      </c>
      <c r="AO821" s="25" t="s">
        <v>662</v>
      </c>
      <c r="AR821" s="17" t="s">
        <v>1630</v>
      </c>
      <c r="AS821" s="17" t="s">
        <v>1630</v>
      </c>
    </row>
    <row r="822" spans="1:45">
      <c r="A822" s="25">
        <v>4</v>
      </c>
      <c r="B822" s="25" t="str">
        <f>IF(A822="","",IFERROR(VLOOKUP(A822,Campaña!$A$2:$K$100000,2,0),"ID NO EXISTE"))</f>
        <v>Primavera 2022</v>
      </c>
      <c r="C822" s="25">
        <v>141</v>
      </c>
      <c r="D822" s="25" t="str">
        <f>IF(C822="","",IFERROR(CONCATENATE(VLOOKUP(C822,EstacionReplica!$A$1:$W$99981,2,0)," - ",VLOOKUP(C822,EstacionReplica!$A$1:$W$99981,3,0)," - ",VLOOKUP(C822,EstacionReplica!$A$1:$W$99981,4,0)),"ID NO EXISTE"))</f>
        <v>H141 - Registro individual - 1</v>
      </c>
      <c r="E822" s="25">
        <v>2022</v>
      </c>
      <c r="F822" s="25">
        <v>9</v>
      </c>
      <c r="G822" s="25">
        <v>28</v>
      </c>
      <c r="H822" s="85">
        <v>0.59930555555555598</v>
      </c>
      <c r="I822" s="25" t="s">
        <v>694</v>
      </c>
      <c r="J822" s="25">
        <v>1</v>
      </c>
      <c r="K822" s="25" t="s">
        <v>668</v>
      </c>
      <c r="L822" s="25" t="s">
        <v>1554</v>
      </c>
      <c r="Z822" s="25" t="s">
        <v>888</v>
      </c>
      <c r="AB822" s="25" t="s">
        <v>664</v>
      </c>
      <c r="AC822" s="25" t="s">
        <v>664</v>
      </c>
      <c r="AD822" s="25">
        <v>0</v>
      </c>
      <c r="AE822" s="25" t="s">
        <v>995</v>
      </c>
      <c r="AF822" s="25">
        <v>-27.010450793689238</v>
      </c>
      <c r="AG822" s="25">
        <v>-69.950501235172823</v>
      </c>
      <c r="AI822" s="25" t="s">
        <v>1629</v>
      </c>
      <c r="AO822" s="25" t="s">
        <v>662</v>
      </c>
      <c r="AR822" s="17" t="s">
        <v>1630</v>
      </c>
      <c r="AS822" s="17" t="s">
        <v>1630</v>
      </c>
    </row>
    <row r="823" spans="1:45">
      <c r="A823" s="25">
        <v>4</v>
      </c>
      <c r="B823" s="25" t="str">
        <f>IF(A823="","",IFERROR(VLOOKUP(A823,Campaña!$A$2:$K$100000,2,0),"ID NO EXISTE"))</f>
        <v>Primavera 2022</v>
      </c>
      <c r="C823" s="25">
        <v>143</v>
      </c>
      <c r="D823" s="25" t="str">
        <f>IF(C823="","",IFERROR(CONCATENATE(VLOOKUP(C823,EstacionReplica!$A$1:$W$99981,2,0)," - ",VLOOKUP(C823,EstacionReplica!$A$1:$W$99981,3,0)," - ",VLOOKUP(C823,EstacionReplica!$A$1:$W$99981,4,0)),"ID NO EXISTE"))</f>
        <v>H143 - Registro individual - 1</v>
      </c>
      <c r="E823" s="25">
        <v>2022</v>
      </c>
      <c r="F823" s="25">
        <v>9</v>
      </c>
      <c r="G823" s="25">
        <v>28</v>
      </c>
      <c r="H823" s="85">
        <v>0.59930555555555598</v>
      </c>
      <c r="I823" s="25" t="s">
        <v>694</v>
      </c>
      <c r="J823" s="25">
        <v>1</v>
      </c>
      <c r="K823" s="25" t="s">
        <v>668</v>
      </c>
      <c r="L823" s="25" t="s">
        <v>1554</v>
      </c>
      <c r="Z823" s="25" t="s">
        <v>888</v>
      </c>
      <c r="AB823" s="25" t="s">
        <v>664</v>
      </c>
      <c r="AC823" s="25" t="s">
        <v>664</v>
      </c>
      <c r="AD823" s="25">
        <v>0</v>
      </c>
      <c r="AE823" s="25" t="s">
        <v>995</v>
      </c>
      <c r="AF823" s="25">
        <v>-27.045514196477985</v>
      </c>
      <c r="AG823" s="25">
        <v>-69.962552470393561</v>
      </c>
      <c r="AI823" s="25" t="s">
        <v>1629</v>
      </c>
      <c r="AO823" s="25" t="s">
        <v>662</v>
      </c>
      <c r="AR823" s="17" t="s">
        <v>1630</v>
      </c>
      <c r="AS823" s="17" t="s">
        <v>1630</v>
      </c>
    </row>
    <row r="824" spans="1:45">
      <c r="A824" s="25">
        <v>4</v>
      </c>
      <c r="B824" s="25" t="str">
        <f>IF(A824="","",IFERROR(VLOOKUP(A824,Campaña!$A$2:$K$100000,2,0),"ID NO EXISTE"))</f>
        <v>Primavera 2022</v>
      </c>
      <c r="C824" s="25">
        <v>145</v>
      </c>
      <c r="D824" s="25" t="str">
        <f>IF(C824="","",IFERROR(CONCATENATE(VLOOKUP(C824,EstacionReplica!$A$1:$W$99981,2,0)," - ",VLOOKUP(C824,EstacionReplica!$A$1:$W$99981,3,0)," - ",VLOOKUP(C824,EstacionReplica!$A$1:$W$99981,4,0)),"ID NO EXISTE"))</f>
        <v>H145 - Registro individual - 1</v>
      </c>
      <c r="E824" s="25">
        <v>2022</v>
      </c>
      <c r="F824" s="25">
        <v>9</v>
      </c>
      <c r="G824" s="25">
        <v>28</v>
      </c>
      <c r="H824" s="85">
        <v>0.59930555555555598</v>
      </c>
      <c r="I824" s="25" t="s">
        <v>694</v>
      </c>
      <c r="J824" s="25">
        <v>1</v>
      </c>
      <c r="K824" s="25" t="s">
        <v>668</v>
      </c>
      <c r="L824" s="25" t="s">
        <v>1554</v>
      </c>
      <c r="Z824" s="25" t="s">
        <v>888</v>
      </c>
      <c r="AB824" s="25" t="s">
        <v>664</v>
      </c>
      <c r="AC824" s="25" t="s">
        <v>664</v>
      </c>
      <c r="AD824" s="25">
        <v>0</v>
      </c>
      <c r="AE824" s="25" t="s">
        <v>995</v>
      </c>
      <c r="AF824" s="25">
        <v>-27.102991820556646</v>
      </c>
      <c r="AG824" s="25">
        <v>-69.966796135367076</v>
      </c>
      <c r="AI824" s="25" t="s">
        <v>1629</v>
      </c>
      <c r="AO824" s="25" t="s">
        <v>662</v>
      </c>
      <c r="AR824" s="17" t="s">
        <v>1630</v>
      </c>
      <c r="AS824" s="17" t="s">
        <v>1630</v>
      </c>
    </row>
    <row r="825" spans="1:45">
      <c r="A825" s="25">
        <v>4</v>
      </c>
      <c r="B825" s="25" t="str">
        <f>IF(A825="","",IFERROR(VLOOKUP(A825,Campaña!$A$2:$K$100000,2,0),"ID NO EXISTE"))</f>
        <v>Primavera 2022</v>
      </c>
      <c r="C825" s="25">
        <v>149</v>
      </c>
      <c r="D825" s="25" t="str">
        <f>IF(C825="","",IFERROR(CONCATENATE(VLOOKUP(C825,EstacionReplica!$A$1:$W$99981,2,0)," - ",VLOOKUP(C825,EstacionReplica!$A$1:$W$99981,3,0)," - ",VLOOKUP(C825,EstacionReplica!$A$1:$W$99981,4,0)),"ID NO EXISTE"))</f>
        <v>H149 - Registro individual - 1</v>
      </c>
      <c r="E825" s="25">
        <v>2022</v>
      </c>
      <c r="F825" s="25">
        <v>9</v>
      </c>
      <c r="G825" s="25">
        <v>28</v>
      </c>
      <c r="H825" s="85">
        <v>0.59930555555555598</v>
      </c>
      <c r="I825" s="25" t="s">
        <v>694</v>
      </c>
      <c r="J825" s="25">
        <v>1</v>
      </c>
      <c r="K825" s="25" t="s">
        <v>668</v>
      </c>
      <c r="L825" s="25" t="s">
        <v>1554</v>
      </c>
      <c r="Z825" s="25" t="s">
        <v>888</v>
      </c>
      <c r="AB825" s="25" t="s">
        <v>664</v>
      </c>
      <c r="AC825" s="25" t="s">
        <v>664</v>
      </c>
      <c r="AD825" s="25">
        <v>0</v>
      </c>
      <c r="AE825" s="25" t="s">
        <v>995</v>
      </c>
      <c r="AF825" s="25">
        <v>-27.210803127082436</v>
      </c>
      <c r="AG825" s="25">
        <v>-70.021067944726298</v>
      </c>
      <c r="AI825" s="25" t="s">
        <v>1629</v>
      </c>
      <c r="AO825" s="25" t="s">
        <v>662</v>
      </c>
      <c r="AR825" s="17" t="s">
        <v>1630</v>
      </c>
      <c r="AS825" s="17" t="s">
        <v>1630</v>
      </c>
    </row>
    <row r="826" spans="1:45">
      <c r="A826" s="25">
        <v>4</v>
      </c>
      <c r="B826" s="25" t="str">
        <f>IF(A826="","",IFERROR(VLOOKUP(A826,Campaña!$A$2:$K$100000,2,0),"ID NO EXISTE"))</f>
        <v>Primavera 2022</v>
      </c>
      <c r="C826" s="25">
        <v>152</v>
      </c>
      <c r="D826" s="25" t="str">
        <f>IF(C826="","",IFERROR(CONCATENATE(VLOOKUP(C826,EstacionReplica!$A$1:$W$99981,2,0)," - ",VLOOKUP(C826,EstacionReplica!$A$1:$W$99981,3,0)," - ",VLOOKUP(C826,EstacionReplica!$A$1:$W$99981,4,0)),"ID NO EXISTE"))</f>
        <v>H152 - Registro individual - 1</v>
      </c>
      <c r="E826" s="25">
        <v>2022</v>
      </c>
      <c r="F826" s="25">
        <v>9</v>
      </c>
      <c r="G826" s="25">
        <v>28</v>
      </c>
      <c r="H826" s="85">
        <v>0.59930555555555598</v>
      </c>
      <c r="I826" s="25" t="s">
        <v>694</v>
      </c>
      <c r="J826" s="25">
        <v>1</v>
      </c>
      <c r="K826" s="25" t="s">
        <v>668</v>
      </c>
      <c r="L826" s="25" t="s">
        <v>1554</v>
      </c>
      <c r="Z826" s="25" t="s">
        <v>888</v>
      </c>
      <c r="AB826" s="25" t="s">
        <v>664</v>
      </c>
      <c r="AC826" s="25" t="s">
        <v>664</v>
      </c>
      <c r="AD826" s="25">
        <v>0</v>
      </c>
      <c r="AE826" s="25" t="s">
        <v>995</v>
      </c>
      <c r="AF826" s="25">
        <v>-27.280126225799179</v>
      </c>
      <c r="AG826" s="25">
        <v>-70.085624325260468</v>
      </c>
      <c r="AI826" s="25" t="s">
        <v>1629</v>
      </c>
      <c r="AO826" s="25" t="s">
        <v>662</v>
      </c>
      <c r="AR826" s="17" t="s">
        <v>1630</v>
      </c>
      <c r="AS826" s="17" t="s">
        <v>1630</v>
      </c>
    </row>
    <row r="827" spans="1:45">
      <c r="A827" s="25">
        <v>4</v>
      </c>
      <c r="B827" s="25" t="str">
        <f>IF(A827="","",IFERROR(VLOOKUP(A827,Campaña!$A$2:$K$100000,2,0),"ID NO EXISTE"))</f>
        <v>Primavera 2022</v>
      </c>
      <c r="C827" s="25">
        <v>154</v>
      </c>
      <c r="D827" s="25" t="str">
        <f>IF(C827="","",IFERROR(CONCATENATE(VLOOKUP(C827,EstacionReplica!$A$1:$W$99981,2,0)," - ",VLOOKUP(C827,EstacionReplica!$A$1:$W$99981,3,0)," - ",VLOOKUP(C827,EstacionReplica!$A$1:$W$99981,4,0)),"ID NO EXISTE"))</f>
        <v>H154 - Registro individual - 1</v>
      </c>
      <c r="E827" s="25">
        <v>2022</v>
      </c>
      <c r="F827" s="25">
        <v>9</v>
      </c>
      <c r="G827" s="25">
        <v>28</v>
      </c>
      <c r="H827" s="85">
        <v>0.59930555555555598</v>
      </c>
      <c r="I827" s="25" t="s">
        <v>694</v>
      </c>
      <c r="J827" s="25">
        <v>1</v>
      </c>
      <c r="K827" s="25" t="s">
        <v>668</v>
      </c>
      <c r="L827" s="25" t="s">
        <v>1554</v>
      </c>
      <c r="Z827" s="25" t="s">
        <v>888</v>
      </c>
      <c r="AB827" s="25" t="s">
        <v>664</v>
      </c>
      <c r="AC827" s="25" t="s">
        <v>664</v>
      </c>
      <c r="AD827" s="25">
        <v>0</v>
      </c>
      <c r="AE827" s="25" t="s">
        <v>995</v>
      </c>
      <c r="AF827" s="25">
        <v>-27.314687892236652</v>
      </c>
      <c r="AG827" s="25">
        <v>-70.094207351358676</v>
      </c>
      <c r="AI827" s="25" t="s">
        <v>1629</v>
      </c>
      <c r="AO827" s="25" t="s">
        <v>662</v>
      </c>
      <c r="AR827" s="17" t="s">
        <v>1630</v>
      </c>
      <c r="AS827" s="17" t="s">
        <v>1630</v>
      </c>
    </row>
    <row r="828" spans="1:45">
      <c r="A828" s="25">
        <v>4</v>
      </c>
      <c r="B828" s="25" t="str">
        <f>IF(A828="","",IFERROR(VLOOKUP(A828,Campaña!$A$2:$K$100000,2,0),"ID NO EXISTE"))</f>
        <v>Primavera 2022</v>
      </c>
      <c r="C828" s="25">
        <v>158</v>
      </c>
      <c r="D828" s="25" t="str">
        <f>IF(C828="","",IFERROR(CONCATENATE(VLOOKUP(C828,EstacionReplica!$A$1:$W$99981,2,0)," - ",VLOOKUP(C828,EstacionReplica!$A$1:$W$99981,3,0)," - ",VLOOKUP(C828,EstacionReplica!$A$1:$W$99981,4,0)),"ID NO EXISTE"))</f>
        <v>H158 - Registro individual - 1</v>
      </c>
      <c r="E828" s="25">
        <v>2022</v>
      </c>
      <c r="F828" s="25">
        <v>9</v>
      </c>
      <c r="G828" s="25">
        <v>28</v>
      </c>
      <c r="H828" s="85">
        <v>0.59930555555555598</v>
      </c>
      <c r="I828" s="25" t="s">
        <v>694</v>
      </c>
      <c r="J828" s="25">
        <v>1</v>
      </c>
      <c r="K828" s="25" t="s">
        <v>668</v>
      </c>
      <c r="L828" s="25" t="s">
        <v>1554</v>
      </c>
      <c r="Z828" s="25" t="s">
        <v>888</v>
      </c>
      <c r="AB828" s="25" t="s">
        <v>664</v>
      </c>
      <c r="AC828" s="25" t="s">
        <v>664</v>
      </c>
      <c r="AD828" s="25">
        <v>0</v>
      </c>
      <c r="AE828" s="25" t="s">
        <v>995</v>
      </c>
      <c r="AF828" s="25">
        <v>-27.484231425401649</v>
      </c>
      <c r="AG828" s="25">
        <v>-70.130838682763425</v>
      </c>
      <c r="AI828" s="25" t="s">
        <v>1629</v>
      </c>
      <c r="AO828" s="25" t="s">
        <v>662</v>
      </c>
      <c r="AR828" s="17" t="s">
        <v>1630</v>
      </c>
      <c r="AS828" s="17" t="s">
        <v>1630</v>
      </c>
    </row>
    <row r="829" spans="1:45">
      <c r="A829" s="25">
        <v>4</v>
      </c>
      <c r="B829" s="25" t="str">
        <f>IF(A829="","",IFERROR(VLOOKUP(A829,Campaña!$A$2:$K$100000,2,0),"ID NO EXISTE"))</f>
        <v>Primavera 2022</v>
      </c>
      <c r="C829" s="25">
        <v>159</v>
      </c>
      <c r="D829" s="25" t="str">
        <f>IF(C829="","",IFERROR(CONCATENATE(VLOOKUP(C829,EstacionReplica!$A$1:$W$99981,2,0)," - ",VLOOKUP(C829,EstacionReplica!$A$1:$W$99981,3,0)," - ",VLOOKUP(C829,EstacionReplica!$A$1:$W$99981,4,0)),"ID NO EXISTE"))</f>
        <v>H159 - Registro individual - 1</v>
      </c>
      <c r="E829" s="25">
        <v>2022</v>
      </c>
      <c r="F829" s="25">
        <v>9</v>
      </c>
      <c r="G829" s="25">
        <v>28</v>
      </c>
      <c r="H829" s="85">
        <v>0.59930555555555598</v>
      </c>
      <c r="I829" s="25" t="s">
        <v>694</v>
      </c>
      <c r="J829" s="25">
        <v>1</v>
      </c>
      <c r="K829" s="25" t="s">
        <v>668</v>
      </c>
      <c r="L829" s="25" t="s">
        <v>1554</v>
      </c>
      <c r="Z829" s="25" t="s">
        <v>888</v>
      </c>
      <c r="AB829" s="25" t="s">
        <v>664</v>
      </c>
      <c r="AC829" s="25" t="s">
        <v>664</v>
      </c>
      <c r="AD829" s="25">
        <v>0</v>
      </c>
      <c r="AE829" s="25" t="s">
        <v>995</v>
      </c>
      <c r="AF829" s="25">
        <v>-27.498264413272146</v>
      </c>
      <c r="AG829" s="25">
        <v>-70.132429660404824</v>
      </c>
      <c r="AI829" s="25" t="s">
        <v>1629</v>
      </c>
      <c r="AO829" s="25" t="s">
        <v>662</v>
      </c>
      <c r="AR829" s="17" t="s">
        <v>1630</v>
      </c>
      <c r="AS829" s="17" t="s">
        <v>1630</v>
      </c>
    </row>
    <row r="830" spans="1:45">
      <c r="A830" s="25">
        <v>4</v>
      </c>
      <c r="B830" s="25" t="str">
        <f>IF(A830="","",IFERROR(VLOOKUP(A830,Campaña!$A$2:$K$100000,2,0),"ID NO EXISTE"))</f>
        <v>Primavera 2022</v>
      </c>
      <c r="C830" s="25">
        <v>161</v>
      </c>
      <c r="D830" s="25" t="str">
        <f>IF(C830="","",IFERROR(CONCATENATE(VLOOKUP(C830,EstacionReplica!$A$1:$W$99981,2,0)," - ",VLOOKUP(C830,EstacionReplica!$A$1:$W$99981,3,0)," - ",VLOOKUP(C830,EstacionReplica!$A$1:$W$99981,4,0)),"ID NO EXISTE"))</f>
        <v>H161 - Registro individual - 1</v>
      </c>
      <c r="E830" s="25">
        <v>2022</v>
      </c>
      <c r="F830" s="25">
        <v>9</v>
      </c>
      <c r="G830" s="25">
        <v>28</v>
      </c>
      <c r="H830" s="85">
        <v>0.59930555555555598</v>
      </c>
      <c r="I830" s="25" t="s">
        <v>694</v>
      </c>
      <c r="J830" s="25">
        <v>1</v>
      </c>
      <c r="K830" s="25" t="s">
        <v>668</v>
      </c>
      <c r="L830" s="25" t="s">
        <v>1554</v>
      </c>
      <c r="Z830" s="25" t="s">
        <v>888</v>
      </c>
      <c r="AB830" s="25" t="s">
        <v>664</v>
      </c>
      <c r="AC830" s="25" t="s">
        <v>664</v>
      </c>
      <c r="AD830" s="25">
        <v>0</v>
      </c>
      <c r="AE830" s="25" t="s">
        <v>995</v>
      </c>
      <c r="AF830" s="25">
        <v>-27.51993547481224</v>
      </c>
      <c r="AG830" s="25">
        <v>-70.134960078415858</v>
      </c>
      <c r="AI830" s="25" t="s">
        <v>1629</v>
      </c>
      <c r="AO830" s="25" t="s">
        <v>662</v>
      </c>
      <c r="AR830" s="17" t="s">
        <v>1630</v>
      </c>
      <c r="AS830" s="17" t="s">
        <v>1630</v>
      </c>
    </row>
    <row r="831" spans="1:45">
      <c r="A831" s="25">
        <v>4</v>
      </c>
      <c r="B831" s="25" t="str">
        <f>IF(A831="","",IFERROR(VLOOKUP(A831,Campaña!$A$2:$K$100000,2,0),"ID NO EXISTE"))</f>
        <v>Primavera 2022</v>
      </c>
      <c r="C831" s="25">
        <v>164</v>
      </c>
      <c r="D831" s="25" t="str">
        <f>IF(C831="","",IFERROR(CONCATENATE(VLOOKUP(C831,EstacionReplica!$A$1:$W$99981,2,0)," - ",VLOOKUP(C831,EstacionReplica!$A$1:$W$99981,3,0)," - ",VLOOKUP(C831,EstacionReplica!$A$1:$W$99981,4,0)),"ID NO EXISTE"))</f>
        <v>H164 - Registro individual - 1</v>
      </c>
      <c r="E831" s="25">
        <v>2022</v>
      </c>
      <c r="F831" s="25">
        <v>9</v>
      </c>
      <c r="G831" s="25">
        <v>28</v>
      </c>
      <c r="H831" s="85">
        <v>0.59930555555555598</v>
      </c>
      <c r="I831" s="25" t="s">
        <v>694</v>
      </c>
      <c r="J831" s="25">
        <v>1</v>
      </c>
      <c r="K831" s="25" t="s">
        <v>668</v>
      </c>
      <c r="L831" s="25" t="s">
        <v>1554</v>
      </c>
      <c r="Z831" s="25" t="s">
        <v>888</v>
      </c>
      <c r="AB831" s="25" t="s">
        <v>664</v>
      </c>
      <c r="AC831" s="25" t="s">
        <v>664</v>
      </c>
      <c r="AD831" s="25">
        <v>0</v>
      </c>
      <c r="AE831" s="25" t="s">
        <v>995</v>
      </c>
      <c r="AF831" s="25">
        <v>-27.598504329562019</v>
      </c>
      <c r="AG831" s="25">
        <v>-70.143864011658891</v>
      </c>
      <c r="AI831" s="25" t="s">
        <v>1629</v>
      </c>
      <c r="AO831" s="25" t="s">
        <v>662</v>
      </c>
      <c r="AR831" s="17" t="s">
        <v>1630</v>
      </c>
      <c r="AS831" s="17" t="s">
        <v>1630</v>
      </c>
    </row>
    <row r="832" spans="1:45">
      <c r="A832" s="25">
        <v>4</v>
      </c>
      <c r="B832" s="25" t="str">
        <f>IF(A832="","",IFERROR(VLOOKUP(A832,Campaña!$A$2:$K$100000,2,0),"ID NO EXISTE"))</f>
        <v>Primavera 2022</v>
      </c>
      <c r="C832" s="25">
        <v>167</v>
      </c>
      <c r="D832" s="25" t="str">
        <f>IF(C832="","",IFERROR(CONCATENATE(VLOOKUP(C832,EstacionReplica!$A$1:$W$99981,2,0)," - ",VLOOKUP(C832,EstacionReplica!$A$1:$W$99981,3,0)," - ",VLOOKUP(C832,EstacionReplica!$A$1:$W$99981,4,0)),"ID NO EXISTE"))</f>
        <v>H167 - Registro individual - 1</v>
      </c>
      <c r="E832" s="25">
        <v>2022</v>
      </c>
      <c r="F832" s="25">
        <v>9</v>
      </c>
      <c r="G832" s="25">
        <v>28</v>
      </c>
      <c r="H832" s="85">
        <v>0.59930555555555598</v>
      </c>
      <c r="I832" s="25" t="s">
        <v>694</v>
      </c>
      <c r="J832" s="25">
        <v>1</v>
      </c>
      <c r="K832" s="25" t="s">
        <v>668</v>
      </c>
      <c r="L832" s="25" t="s">
        <v>1554</v>
      </c>
      <c r="Z832" s="25" t="s">
        <v>888</v>
      </c>
      <c r="AB832" s="25" t="s">
        <v>664</v>
      </c>
      <c r="AC832" s="25" t="s">
        <v>664</v>
      </c>
      <c r="AD832" s="25">
        <v>0</v>
      </c>
      <c r="AE832" s="25" t="s">
        <v>995</v>
      </c>
      <c r="AF832" s="25">
        <v>-27.672897259697784</v>
      </c>
      <c r="AG832" s="25">
        <v>-70.152150896187223</v>
      </c>
      <c r="AI832" s="25" t="s">
        <v>1629</v>
      </c>
      <c r="AO832" s="25" t="s">
        <v>662</v>
      </c>
      <c r="AR832" s="17" t="s">
        <v>1630</v>
      </c>
      <c r="AS832" s="17" t="s">
        <v>1630</v>
      </c>
    </row>
    <row r="833" spans="1:45">
      <c r="A833" s="25">
        <v>4</v>
      </c>
      <c r="B833" s="25" t="str">
        <f>IF(A833="","",IFERROR(VLOOKUP(A833,Campaña!$A$2:$K$100000,2,0),"ID NO EXISTE"))</f>
        <v>Primavera 2022</v>
      </c>
      <c r="C833" s="25">
        <v>168</v>
      </c>
      <c r="D833" s="25" t="str">
        <f>IF(C833="","",IFERROR(CONCATENATE(VLOOKUP(C833,EstacionReplica!$A$1:$W$99981,2,0)," - ",VLOOKUP(C833,EstacionReplica!$A$1:$W$99981,3,0)," - ",VLOOKUP(C833,EstacionReplica!$A$1:$W$99981,4,0)),"ID NO EXISTE"))</f>
        <v>H168 - Registro individual - 1</v>
      </c>
      <c r="E833" s="25">
        <v>2022</v>
      </c>
      <c r="F833" s="25">
        <v>9</v>
      </c>
      <c r="G833" s="25">
        <v>28</v>
      </c>
      <c r="H833" s="85">
        <v>0.59930555555555598</v>
      </c>
      <c r="I833" s="25" t="s">
        <v>694</v>
      </c>
      <c r="J833" s="25">
        <v>1</v>
      </c>
      <c r="K833" s="25" t="s">
        <v>668</v>
      </c>
      <c r="L833" s="25" t="s">
        <v>1554</v>
      </c>
      <c r="Z833" s="25" t="s">
        <v>888</v>
      </c>
      <c r="AB833" s="25" t="s">
        <v>664</v>
      </c>
      <c r="AC833" s="25" t="s">
        <v>664</v>
      </c>
      <c r="AD833" s="25">
        <v>0</v>
      </c>
      <c r="AE833" s="25" t="s">
        <v>995</v>
      </c>
      <c r="AF833" s="25">
        <v>-27.677864367353983</v>
      </c>
      <c r="AG833" s="25">
        <v>-70.152943192926585</v>
      </c>
      <c r="AI833" s="25" t="s">
        <v>1629</v>
      </c>
      <c r="AO833" s="25" t="s">
        <v>662</v>
      </c>
      <c r="AR833" s="17" t="s">
        <v>1630</v>
      </c>
      <c r="AS833" s="17" t="s">
        <v>1630</v>
      </c>
    </row>
    <row r="834" spans="1:45">
      <c r="A834" s="25">
        <v>4</v>
      </c>
      <c r="B834" s="25" t="str">
        <f>IF(A834="","",IFERROR(VLOOKUP(A834,Campaña!$A$2:$K$100000,2,0),"ID NO EXISTE"))</f>
        <v>Primavera 2022</v>
      </c>
      <c r="C834" s="25">
        <v>170</v>
      </c>
      <c r="D834" s="25" t="str">
        <f>IF(C834="","",IFERROR(CONCATENATE(VLOOKUP(C834,EstacionReplica!$A$1:$W$99981,2,0)," - ",VLOOKUP(C834,EstacionReplica!$A$1:$W$99981,3,0)," - ",VLOOKUP(C834,EstacionReplica!$A$1:$W$99981,4,0)),"ID NO EXISTE"))</f>
        <v>H170 - Registro individual - 1</v>
      </c>
      <c r="E834" s="25">
        <v>2022</v>
      </c>
      <c r="F834" s="25">
        <v>9</v>
      </c>
      <c r="G834" s="25">
        <v>28</v>
      </c>
      <c r="H834" s="85">
        <v>0.59930555555555598</v>
      </c>
      <c r="I834" s="25" t="s">
        <v>694</v>
      </c>
      <c r="J834" s="25">
        <v>1</v>
      </c>
      <c r="K834" s="25" t="s">
        <v>668</v>
      </c>
      <c r="L834" s="25" t="s">
        <v>1554</v>
      </c>
      <c r="Z834" s="25" t="s">
        <v>888</v>
      </c>
      <c r="AB834" s="25" t="s">
        <v>664</v>
      </c>
      <c r="AC834" s="25" t="s">
        <v>664</v>
      </c>
      <c r="AD834" s="25">
        <v>0</v>
      </c>
      <c r="AE834" s="25" t="s">
        <v>995</v>
      </c>
      <c r="AF834" s="25">
        <v>-27.697515853112201</v>
      </c>
      <c r="AG834" s="25">
        <v>-70.159376377270164</v>
      </c>
      <c r="AI834" s="25" t="s">
        <v>1629</v>
      </c>
      <c r="AO834" s="25" t="s">
        <v>662</v>
      </c>
      <c r="AR834" s="17" t="s">
        <v>1630</v>
      </c>
      <c r="AS834" s="17" t="s">
        <v>1630</v>
      </c>
    </row>
    <row r="835" spans="1:45">
      <c r="A835" s="25">
        <v>4</v>
      </c>
      <c r="B835" s="25" t="str">
        <f>IF(A835="","",IFERROR(VLOOKUP(A835,Campaña!$A$2:$K$100000,2,0),"ID NO EXISTE"))</f>
        <v>Primavera 2022</v>
      </c>
      <c r="C835" s="25">
        <v>171</v>
      </c>
      <c r="D835" s="25" t="str">
        <f>IF(C835="","",IFERROR(CONCATENATE(VLOOKUP(C835,EstacionReplica!$A$1:$W$99981,2,0)," - ",VLOOKUP(C835,EstacionReplica!$A$1:$W$99981,3,0)," - ",VLOOKUP(C835,EstacionReplica!$A$1:$W$99981,4,0)),"ID NO EXISTE"))</f>
        <v>H171 - Registro individual - 1</v>
      </c>
      <c r="E835" s="25">
        <v>2022</v>
      </c>
      <c r="F835" s="25">
        <v>9</v>
      </c>
      <c r="G835" s="25">
        <v>28</v>
      </c>
      <c r="H835" s="85">
        <v>0.59930555555555598</v>
      </c>
      <c r="I835" s="25" t="s">
        <v>694</v>
      </c>
      <c r="J835" s="25">
        <v>1</v>
      </c>
      <c r="K835" s="25" t="s">
        <v>668</v>
      </c>
      <c r="L835" s="25" t="s">
        <v>1554</v>
      </c>
      <c r="Z835" s="25" t="s">
        <v>888</v>
      </c>
      <c r="AB835" s="25" t="s">
        <v>664</v>
      </c>
      <c r="AC835" s="25" t="s">
        <v>664</v>
      </c>
      <c r="AD835" s="25">
        <v>0</v>
      </c>
      <c r="AE835" s="25" t="s">
        <v>995</v>
      </c>
      <c r="AF835" s="25">
        <v>-27.704775717997801</v>
      </c>
      <c r="AG835" s="25">
        <v>-70.163388175153031</v>
      </c>
      <c r="AI835" s="25" t="s">
        <v>1629</v>
      </c>
      <c r="AO835" s="25" t="s">
        <v>662</v>
      </c>
      <c r="AR835" s="17" t="s">
        <v>1630</v>
      </c>
      <c r="AS835" s="17" t="s">
        <v>1630</v>
      </c>
    </row>
    <row r="836" spans="1:45">
      <c r="A836" s="25">
        <v>4</v>
      </c>
      <c r="B836" s="25" t="str">
        <f>IF(A836="","",IFERROR(VLOOKUP(A836,Campaña!$A$2:$K$100000,2,0),"ID NO EXISTE"))</f>
        <v>Primavera 2022</v>
      </c>
      <c r="C836" s="25">
        <v>188</v>
      </c>
      <c r="D836" s="25" t="str">
        <f>IF(C836="","",IFERROR(CONCATENATE(VLOOKUP(C836,EstacionReplica!$A$1:$W$99981,2,0)," - ",VLOOKUP(C836,EstacionReplica!$A$1:$W$99981,3,0)," - ",VLOOKUP(C836,EstacionReplica!$A$1:$W$99981,4,0)),"ID NO EXISTE"))</f>
        <v>H188 - Registro individual - 1</v>
      </c>
      <c r="E836" s="25">
        <v>2022</v>
      </c>
      <c r="F836" s="25">
        <v>9</v>
      </c>
      <c r="G836" s="25">
        <v>28</v>
      </c>
      <c r="H836" s="85">
        <v>0.59930555555555598</v>
      </c>
      <c r="I836" s="25" t="s">
        <v>694</v>
      </c>
      <c r="J836" s="25">
        <v>1</v>
      </c>
      <c r="K836" s="25" t="s">
        <v>668</v>
      </c>
      <c r="L836" s="25" t="s">
        <v>1554</v>
      </c>
      <c r="Z836" s="25" t="s">
        <v>888</v>
      </c>
      <c r="AB836" s="25" t="s">
        <v>664</v>
      </c>
      <c r="AC836" s="25" t="s">
        <v>664</v>
      </c>
      <c r="AD836" s="25">
        <v>0</v>
      </c>
      <c r="AE836" s="25" t="s">
        <v>995</v>
      </c>
      <c r="AF836" s="25">
        <v>-27.911031345635195</v>
      </c>
      <c r="AG836" s="25">
        <v>-70.328995570223739</v>
      </c>
      <c r="AI836" s="25" t="s">
        <v>1629</v>
      </c>
      <c r="AO836" s="25" t="s">
        <v>662</v>
      </c>
      <c r="AR836" s="17" t="s">
        <v>1630</v>
      </c>
      <c r="AS836" s="17" t="s">
        <v>1630</v>
      </c>
    </row>
    <row r="837" spans="1:45">
      <c r="A837" s="25">
        <v>4</v>
      </c>
      <c r="B837" s="25" t="str">
        <f>IF(A837="","",IFERROR(VLOOKUP(A837,Campaña!$A$2:$K$100000,2,0),"ID NO EXISTE"))</f>
        <v>Primavera 2022</v>
      </c>
      <c r="C837" s="25">
        <v>189</v>
      </c>
      <c r="D837" s="25" t="str">
        <f>IF(C837="","",IFERROR(CONCATENATE(VLOOKUP(C837,EstacionReplica!$A$1:$W$99981,2,0)," - ",VLOOKUP(C837,EstacionReplica!$A$1:$W$99981,3,0)," - ",VLOOKUP(C837,EstacionReplica!$A$1:$W$99981,4,0)),"ID NO EXISTE"))</f>
        <v>H189 - Registro individual - 1</v>
      </c>
      <c r="E837" s="25">
        <v>2022</v>
      </c>
      <c r="F837" s="25">
        <v>9</v>
      </c>
      <c r="G837" s="25">
        <v>28</v>
      </c>
      <c r="H837" s="85">
        <v>0.59930555555555598</v>
      </c>
      <c r="I837" s="25" t="s">
        <v>694</v>
      </c>
      <c r="J837" s="25">
        <v>1</v>
      </c>
      <c r="K837" s="25" t="s">
        <v>668</v>
      </c>
      <c r="L837" s="25" t="s">
        <v>1554</v>
      </c>
      <c r="Z837" s="25" t="s">
        <v>888</v>
      </c>
      <c r="AB837" s="25" t="s">
        <v>664</v>
      </c>
      <c r="AC837" s="25" t="s">
        <v>664</v>
      </c>
      <c r="AD837" s="25">
        <v>0</v>
      </c>
      <c r="AE837" s="25" t="s">
        <v>995</v>
      </c>
      <c r="AF837" s="25">
        <v>-27.920368658049529</v>
      </c>
      <c r="AG837" s="25">
        <v>-70.330410430368048</v>
      </c>
      <c r="AI837" s="25" t="s">
        <v>1629</v>
      </c>
      <c r="AO837" s="25" t="s">
        <v>662</v>
      </c>
      <c r="AR837" s="17" t="s">
        <v>1630</v>
      </c>
      <c r="AS837" s="17" t="s">
        <v>1630</v>
      </c>
    </row>
    <row r="838" spans="1:45">
      <c r="A838" s="25">
        <v>4</v>
      </c>
      <c r="B838" s="25" t="str">
        <f>IF(A838="","",IFERROR(VLOOKUP(A838,Campaña!$A$2:$K$100000,2,0),"ID NO EXISTE"))</f>
        <v>Primavera 2022</v>
      </c>
      <c r="C838" s="25">
        <v>190</v>
      </c>
      <c r="D838" s="25" t="str">
        <f>IF(C838="","",IFERROR(CONCATENATE(VLOOKUP(C838,EstacionReplica!$A$1:$W$99981,2,0)," - ",VLOOKUP(C838,EstacionReplica!$A$1:$W$99981,3,0)," - ",VLOOKUP(C838,EstacionReplica!$A$1:$W$99981,4,0)),"ID NO EXISTE"))</f>
        <v>H190 - Registro individual - 1</v>
      </c>
      <c r="E838" s="25">
        <v>2022</v>
      </c>
      <c r="F838" s="25">
        <v>9</v>
      </c>
      <c r="G838" s="25">
        <v>28</v>
      </c>
      <c r="H838" s="85">
        <v>0.59930555555555598</v>
      </c>
      <c r="I838" s="25" t="s">
        <v>694</v>
      </c>
      <c r="J838" s="25">
        <v>1</v>
      </c>
      <c r="K838" s="25" t="s">
        <v>668</v>
      </c>
      <c r="L838" s="25" t="s">
        <v>1554</v>
      </c>
      <c r="Z838" s="25" t="s">
        <v>888</v>
      </c>
      <c r="AB838" s="25" t="s">
        <v>664</v>
      </c>
      <c r="AC838" s="25" t="s">
        <v>664</v>
      </c>
      <c r="AD838" s="25">
        <v>0</v>
      </c>
      <c r="AE838" s="25" t="s">
        <v>995</v>
      </c>
      <c r="AF838" s="25">
        <v>-27.928723494032116</v>
      </c>
      <c r="AG838" s="25">
        <v>-70.331681412294003</v>
      </c>
      <c r="AI838" s="25" t="s">
        <v>1629</v>
      </c>
      <c r="AO838" s="25" t="s">
        <v>662</v>
      </c>
      <c r="AR838" s="17" t="s">
        <v>1630</v>
      </c>
      <c r="AS838" s="17" t="s">
        <v>1630</v>
      </c>
    </row>
    <row r="839" spans="1:45">
      <c r="A839" s="25">
        <v>4</v>
      </c>
      <c r="B839" s="25" t="str">
        <f>IF(A839="","",IFERROR(VLOOKUP(A839,Campaña!$A$2:$K$100000,2,0),"ID NO EXISTE"))</f>
        <v>Primavera 2022</v>
      </c>
      <c r="C839" s="25">
        <v>191</v>
      </c>
      <c r="D839" s="25" t="str">
        <f>IF(C839="","",IFERROR(CONCATENATE(VLOOKUP(C839,EstacionReplica!$A$1:$W$99981,2,0)," - ",VLOOKUP(C839,EstacionReplica!$A$1:$W$99981,3,0)," - ",VLOOKUP(C839,EstacionReplica!$A$1:$W$99981,4,0)),"ID NO EXISTE"))</f>
        <v>H191 - Registro individual - 1</v>
      </c>
      <c r="E839" s="25">
        <v>2022</v>
      </c>
      <c r="F839" s="25">
        <v>9</v>
      </c>
      <c r="G839" s="25">
        <v>28</v>
      </c>
      <c r="H839" s="85">
        <v>0.59930555555555598</v>
      </c>
      <c r="I839" s="25" t="s">
        <v>694</v>
      </c>
      <c r="J839" s="25">
        <v>1</v>
      </c>
      <c r="K839" s="25" t="s">
        <v>668</v>
      </c>
      <c r="L839" s="25" t="s">
        <v>1554</v>
      </c>
      <c r="Z839" s="25" t="s">
        <v>888</v>
      </c>
      <c r="AB839" s="25" t="s">
        <v>664</v>
      </c>
      <c r="AC839" s="25" t="s">
        <v>664</v>
      </c>
      <c r="AD839" s="25">
        <v>0</v>
      </c>
      <c r="AE839" s="25" t="s">
        <v>995</v>
      </c>
      <c r="AF839" s="25">
        <v>-27.945581592516376</v>
      </c>
      <c r="AG839" s="25">
        <v>-70.326328474557101</v>
      </c>
      <c r="AI839" s="25" t="s">
        <v>1629</v>
      </c>
      <c r="AO839" s="25" t="s">
        <v>662</v>
      </c>
      <c r="AR839" s="17" t="s">
        <v>1630</v>
      </c>
      <c r="AS839" s="17" t="s">
        <v>1630</v>
      </c>
    </row>
    <row r="840" spans="1:45">
      <c r="A840" s="25">
        <v>4</v>
      </c>
      <c r="B840" s="25" t="str">
        <f>IF(A840="","",IFERROR(VLOOKUP(A840,Campaña!$A$2:$K$100000,2,0),"ID NO EXISTE"))</f>
        <v>Primavera 2022</v>
      </c>
      <c r="C840" s="25">
        <v>192</v>
      </c>
      <c r="D840" s="25" t="str">
        <f>IF(C840="","",IFERROR(CONCATENATE(VLOOKUP(C840,EstacionReplica!$A$1:$W$99981,2,0)," - ",VLOOKUP(C840,EstacionReplica!$A$1:$W$99981,3,0)," - ",VLOOKUP(C840,EstacionReplica!$A$1:$W$99981,4,0)),"ID NO EXISTE"))</f>
        <v>H192 - Registro individual - 1</v>
      </c>
      <c r="E840" s="25">
        <v>2022</v>
      </c>
      <c r="F840" s="25">
        <v>9</v>
      </c>
      <c r="G840" s="25">
        <v>28</v>
      </c>
      <c r="H840" s="85">
        <v>0.59930555555555598</v>
      </c>
      <c r="I840" s="25" t="s">
        <v>694</v>
      </c>
      <c r="J840" s="25">
        <v>1</v>
      </c>
      <c r="K840" s="25" t="s">
        <v>668</v>
      </c>
      <c r="L840" s="25" t="s">
        <v>1554</v>
      </c>
      <c r="Z840" s="25" t="s">
        <v>888</v>
      </c>
      <c r="AB840" s="25" t="s">
        <v>664</v>
      </c>
      <c r="AC840" s="25" t="s">
        <v>664</v>
      </c>
      <c r="AD840" s="25">
        <v>0</v>
      </c>
      <c r="AE840" s="25" t="s">
        <v>995</v>
      </c>
      <c r="AF840" s="25">
        <v>-27.951502059487133</v>
      </c>
      <c r="AG840" s="25">
        <v>-70.327325794618076</v>
      </c>
      <c r="AI840" s="25" t="s">
        <v>1629</v>
      </c>
      <c r="AO840" s="25" t="s">
        <v>662</v>
      </c>
      <c r="AR840" s="17" t="s">
        <v>1630</v>
      </c>
      <c r="AS840" s="17" t="s">
        <v>1630</v>
      </c>
    </row>
    <row r="841" spans="1:45">
      <c r="A841" s="25">
        <v>4</v>
      </c>
      <c r="B841" s="25" t="str">
        <f>IF(A841="","",IFERROR(VLOOKUP(A841,Campaña!$A$2:$K$100000,2,0),"ID NO EXISTE"))</f>
        <v>Primavera 2022</v>
      </c>
      <c r="C841" s="25">
        <v>193</v>
      </c>
      <c r="D841" s="25" t="str">
        <f>IF(C841="","",IFERROR(CONCATENATE(VLOOKUP(C841,EstacionReplica!$A$1:$W$99981,2,0)," - ",VLOOKUP(C841,EstacionReplica!$A$1:$W$99981,3,0)," - ",VLOOKUP(C841,EstacionReplica!$A$1:$W$99981,4,0)),"ID NO EXISTE"))</f>
        <v>H193 - Registro individual - 1</v>
      </c>
      <c r="E841" s="25">
        <v>2022</v>
      </c>
      <c r="F841" s="25">
        <v>9</v>
      </c>
      <c r="G841" s="25">
        <v>28</v>
      </c>
      <c r="H841" s="85">
        <v>0.59930555555555598</v>
      </c>
      <c r="I841" s="25" t="s">
        <v>694</v>
      </c>
      <c r="J841" s="25">
        <v>1</v>
      </c>
      <c r="K841" s="25" t="s">
        <v>668</v>
      </c>
      <c r="L841" s="25" t="s">
        <v>1554</v>
      </c>
      <c r="Z841" s="25" t="s">
        <v>888</v>
      </c>
      <c r="AB841" s="25" t="s">
        <v>664</v>
      </c>
      <c r="AC841" s="25" t="s">
        <v>664</v>
      </c>
      <c r="AD841" s="25">
        <v>0</v>
      </c>
      <c r="AE841" s="25" t="s">
        <v>995</v>
      </c>
      <c r="AF841" s="25">
        <v>-27.966103001398544</v>
      </c>
      <c r="AG841" s="25">
        <v>-70.326711498432843</v>
      </c>
      <c r="AI841" s="25" t="s">
        <v>1629</v>
      </c>
      <c r="AO841" s="25" t="s">
        <v>662</v>
      </c>
      <c r="AR841" s="17" t="s">
        <v>1630</v>
      </c>
      <c r="AS841" s="17" t="s">
        <v>1630</v>
      </c>
    </row>
    <row r="842" spans="1:45">
      <c r="A842" s="25">
        <v>4</v>
      </c>
      <c r="B842" s="25" t="str">
        <f>IF(A842="","",IFERROR(VLOOKUP(A842,Campaña!$A$2:$K$100000,2,0),"ID NO EXISTE"))</f>
        <v>Primavera 2022</v>
      </c>
      <c r="C842" s="25">
        <v>194</v>
      </c>
      <c r="D842" s="25" t="str">
        <f>IF(C842="","",IFERROR(CONCATENATE(VLOOKUP(C842,EstacionReplica!$A$1:$W$99981,2,0)," - ",VLOOKUP(C842,EstacionReplica!$A$1:$W$99981,3,0)," - ",VLOOKUP(C842,EstacionReplica!$A$1:$W$99981,4,0)),"ID NO EXISTE"))</f>
        <v>H194 - Registro individual - 1</v>
      </c>
      <c r="E842" s="25">
        <v>2022</v>
      </c>
      <c r="F842" s="25">
        <v>9</v>
      </c>
      <c r="G842" s="25">
        <v>28</v>
      </c>
      <c r="H842" s="85">
        <v>0.59930555555555598</v>
      </c>
      <c r="I842" s="25" t="s">
        <v>694</v>
      </c>
      <c r="J842" s="25">
        <v>1</v>
      </c>
      <c r="K842" s="25" t="s">
        <v>668</v>
      </c>
      <c r="L842" s="25" t="s">
        <v>1554</v>
      </c>
      <c r="Z842" s="25" t="s">
        <v>888</v>
      </c>
      <c r="AB842" s="25" t="s">
        <v>664</v>
      </c>
      <c r="AC842" s="25" t="s">
        <v>664</v>
      </c>
      <c r="AD842" s="25">
        <v>0</v>
      </c>
      <c r="AE842" s="25" t="s">
        <v>995</v>
      </c>
      <c r="AF842" s="25">
        <v>-27.968720787280859</v>
      </c>
      <c r="AG842" s="25">
        <v>-70.324811955725153</v>
      </c>
      <c r="AI842" s="25" t="s">
        <v>1629</v>
      </c>
      <c r="AO842" s="25" t="s">
        <v>662</v>
      </c>
      <c r="AR842" s="17" t="s">
        <v>1630</v>
      </c>
      <c r="AS842" s="17" t="s">
        <v>1630</v>
      </c>
    </row>
    <row r="843" spans="1:45">
      <c r="A843" s="25">
        <v>4</v>
      </c>
      <c r="B843" s="25" t="str">
        <f>IF(A843="","",IFERROR(VLOOKUP(A843,Campaña!$A$2:$K$100000,2,0),"ID NO EXISTE"))</f>
        <v>Primavera 2022</v>
      </c>
      <c r="C843" s="25">
        <v>195</v>
      </c>
      <c r="D843" s="25" t="str">
        <f>IF(C843="","",IFERROR(CONCATENATE(VLOOKUP(C843,EstacionReplica!$A$1:$W$99981,2,0)," - ",VLOOKUP(C843,EstacionReplica!$A$1:$W$99981,3,0)," - ",VLOOKUP(C843,EstacionReplica!$A$1:$W$99981,4,0)),"ID NO EXISTE"))</f>
        <v>H195 - Registro individual - 1</v>
      </c>
      <c r="E843" s="25">
        <v>2022</v>
      </c>
      <c r="F843" s="25">
        <v>9</v>
      </c>
      <c r="G843" s="25">
        <v>28</v>
      </c>
      <c r="H843" s="85">
        <v>0.59930555555555598</v>
      </c>
      <c r="I843" s="25" t="s">
        <v>694</v>
      </c>
      <c r="J843" s="25">
        <v>1</v>
      </c>
      <c r="K843" s="25" t="s">
        <v>668</v>
      </c>
      <c r="L843" s="25" t="s">
        <v>1554</v>
      </c>
      <c r="Z843" s="25" t="s">
        <v>888</v>
      </c>
      <c r="AB843" s="25" t="s">
        <v>664</v>
      </c>
      <c r="AC843" s="25" t="s">
        <v>664</v>
      </c>
      <c r="AD843" s="25">
        <v>0</v>
      </c>
      <c r="AE843" s="25" t="s">
        <v>995</v>
      </c>
      <c r="AF843" s="25">
        <v>-27.973529596953259</v>
      </c>
      <c r="AG843" s="25">
        <v>-70.325023207105588</v>
      </c>
      <c r="AI843" s="25" t="s">
        <v>1629</v>
      </c>
      <c r="AO843" s="25" t="s">
        <v>662</v>
      </c>
      <c r="AR843" s="17" t="s">
        <v>1630</v>
      </c>
      <c r="AS843" s="17" t="s">
        <v>1630</v>
      </c>
    </row>
    <row r="844" spans="1:45">
      <c r="A844" s="25">
        <v>4</v>
      </c>
      <c r="B844" s="25" t="str">
        <f>IF(A844="","",IFERROR(VLOOKUP(A844,Campaña!$A$2:$K$100000,2,0),"ID NO EXISTE"))</f>
        <v>Primavera 2022</v>
      </c>
      <c r="C844" s="25">
        <v>196</v>
      </c>
      <c r="D844" s="25" t="str">
        <f>IF(C844="","",IFERROR(CONCATENATE(VLOOKUP(C844,EstacionReplica!$A$1:$W$99981,2,0)," - ",VLOOKUP(C844,EstacionReplica!$A$1:$W$99981,3,0)," - ",VLOOKUP(C844,EstacionReplica!$A$1:$W$99981,4,0)),"ID NO EXISTE"))</f>
        <v>H196 - Registro individual - 1</v>
      </c>
      <c r="E844" s="25">
        <v>2022</v>
      </c>
      <c r="F844" s="25">
        <v>9</v>
      </c>
      <c r="G844" s="25">
        <v>28</v>
      </c>
      <c r="H844" s="85">
        <v>0.59930555555555598</v>
      </c>
      <c r="I844" s="25" t="s">
        <v>694</v>
      </c>
      <c r="J844" s="25">
        <v>1</v>
      </c>
      <c r="K844" s="25" t="s">
        <v>668</v>
      </c>
      <c r="L844" s="25" t="s">
        <v>1554</v>
      </c>
      <c r="Z844" s="25" t="s">
        <v>888</v>
      </c>
      <c r="AB844" s="25" t="s">
        <v>664</v>
      </c>
      <c r="AC844" s="25" t="s">
        <v>664</v>
      </c>
      <c r="AD844" s="25">
        <v>0</v>
      </c>
      <c r="AE844" s="25" t="s">
        <v>995</v>
      </c>
      <c r="AF844" s="25">
        <v>-27.977364576449745</v>
      </c>
      <c r="AG844" s="25">
        <v>-70.324195719499372</v>
      </c>
      <c r="AI844" s="25" t="s">
        <v>1629</v>
      </c>
      <c r="AO844" s="25" t="s">
        <v>662</v>
      </c>
      <c r="AR844" s="17" t="s">
        <v>1630</v>
      </c>
      <c r="AS844" s="17" t="s">
        <v>1630</v>
      </c>
    </row>
    <row r="845" spans="1:45">
      <c r="A845" s="25">
        <v>4</v>
      </c>
      <c r="B845" s="25" t="str">
        <f>IF(A845="","",IFERROR(VLOOKUP(A845,Campaña!$A$2:$K$100000,2,0),"ID NO EXISTE"))</f>
        <v>Primavera 2022</v>
      </c>
      <c r="C845" s="25">
        <v>197</v>
      </c>
      <c r="D845" s="25" t="str">
        <f>IF(C845="","",IFERROR(CONCATENATE(VLOOKUP(C845,EstacionReplica!$A$1:$W$99981,2,0)," - ",VLOOKUP(C845,EstacionReplica!$A$1:$W$99981,3,0)," - ",VLOOKUP(C845,EstacionReplica!$A$1:$W$99981,4,0)),"ID NO EXISTE"))</f>
        <v>H197 - Registro individual - 1</v>
      </c>
      <c r="E845" s="25">
        <v>2022</v>
      </c>
      <c r="F845" s="25">
        <v>9</v>
      </c>
      <c r="G845" s="25">
        <v>28</v>
      </c>
      <c r="H845" s="85">
        <v>0.59930555555555598</v>
      </c>
      <c r="I845" s="25" t="s">
        <v>694</v>
      </c>
      <c r="J845" s="25">
        <v>1</v>
      </c>
      <c r="K845" s="25" t="s">
        <v>668</v>
      </c>
      <c r="L845" s="25" t="s">
        <v>1554</v>
      </c>
      <c r="Z845" s="25" t="s">
        <v>888</v>
      </c>
      <c r="AB845" s="25" t="s">
        <v>664</v>
      </c>
      <c r="AC845" s="25" t="s">
        <v>664</v>
      </c>
      <c r="AD845" s="25">
        <v>0</v>
      </c>
      <c r="AE845" s="25" t="s">
        <v>995</v>
      </c>
      <c r="AF845" s="25">
        <v>-27.981582063193823</v>
      </c>
      <c r="AG845" s="25">
        <v>-70.324887784435504</v>
      </c>
      <c r="AI845" s="25" t="s">
        <v>1629</v>
      </c>
      <c r="AO845" s="25" t="s">
        <v>662</v>
      </c>
      <c r="AR845" s="17" t="s">
        <v>1630</v>
      </c>
      <c r="AS845" s="17" t="s">
        <v>1630</v>
      </c>
    </row>
    <row r="846" spans="1:45">
      <c r="A846" s="25">
        <v>4</v>
      </c>
      <c r="B846" s="25" t="str">
        <f>IF(A846="","",IFERROR(VLOOKUP(A846,Campaña!$A$2:$K$100000,2,0),"ID NO EXISTE"))</f>
        <v>Primavera 2022</v>
      </c>
      <c r="C846" s="25">
        <v>198</v>
      </c>
      <c r="D846" s="25" t="str">
        <f>IF(C846="","",IFERROR(CONCATENATE(VLOOKUP(C846,EstacionReplica!$A$1:$W$99981,2,0)," - ",VLOOKUP(C846,EstacionReplica!$A$1:$W$99981,3,0)," - ",VLOOKUP(C846,EstacionReplica!$A$1:$W$99981,4,0)),"ID NO EXISTE"))</f>
        <v>H198 - Registro individual - 1</v>
      </c>
      <c r="E846" s="25">
        <v>2022</v>
      </c>
      <c r="F846" s="25">
        <v>9</v>
      </c>
      <c r="G846" s="25">
        <v>28</v>
      </c>
      <c r="H846" s="85">
        <v>0.59930555555555598</v>
      </c>
      <c r="I846" s="25" t="s">
        <v>694</v>
      </c>
      <c r="J846" s="25">
        <v>1</v>
      </c>
      <c r="K846" s="25" t="s">
        <v>668</v>
      </c>
      <c r="L846" s="25" t="s">
        <v>1554</v>
      </c>
      <c r="Z846" s="25" t="s">
        <v>888</v>
      </c>
      <c r="AB846" s="25" t="s">
        <v>664</v>
      </c>
      <c r="AC846" s="25" t="s">
        <v>664</v>
      </c>
      <c r="AD846" s="25">
        <v>0</v>
      </c>
      <c r="AE846" s="25" t="s">
        <v>995</v>
      </c>
      <c r="AF846" s="25">
        <v>-27.98532816353195</v>
      </c>
      <c r="AG846" s="25">
        <v>-70.326267784705024</v>
      </c>
      <c r="AI846" s="25" t="s">
        <v>1629</v>
      </c>
      <c r="AO846" s="25" t="s">
        <v>662</v>
      </c>
      <c r="AR846" s="17" t="s">
        <v>1630</v>
      </c>
      <c r="AS846" s="17" t="s">
        <v>1630</v>
      </c>
    </row>
    <row r="847" spans="1:45">
      <c r="A847" s="25">
        <v>4</v>
      </c>
      <c r="B847" s="25" t="str">
        <f>IF(A847="","",IFERROR(VLOOKUP(A847,Campaña!$A$2:$K$100000,2,0),"ID NO EXISTE"))</f>
        <v>Primavera 2022</v>
      </c>
      <c r="C847" s="25">
        <v>199</v>
      </c>
      <c r="D847" s="25" t="str">
        <f>IF(C847="","",IFERROR(CONCATENATE(VLOOKUP(C847,EstacionReplica!$A$1:$W$99981,2,0)," - ",VLOOKUP(C847,EstacionReplica!$A$1:$W$99981,3,0)," - ",VLOOKUP(C847,EstacionReplica!$A$1:$W$99981,4,0)),"ID NO EXISTE"))</f>
        <v>H199 - Registro individual - 1</v>
      </c>
      <c r="E847" s="25">
        <v>2022</v>
      </c>
      <c r="F847" s="25">
        <v>9</v>
      </c>
      <c r="G847" s="25">
        <v>28</v>
      </c>
      <c r="H847" s="85">
        <v>0.59930555555555598</v>
      </c>
      <c r="I847" s="25" t="s">
        <v>694</v>
      </c>
      <c r="J847" s="25">
        <v>1</v>
      </c>
      <c r="K847" s="25" t="s">
        <v>668</v>
      </c>
      <c r="L847" s="25" t="s">
        <v>1554</v>
      </c>
      <c r="Z847" s="25" t="s">
        <v>888</v>
      </c>
      <c r="AB847" s="25" t="s">
        <v>664</v>
      </c>
      <c r="AC847" s="25" t="s">
        <v>664</v>
      </c>
      <c r="AD847" s="25">
        <v>0</v>
      </c>
      <c r="AE847" s="25" t="s">
        <v>995</v>
      </c>
      <c r="AF847" s="25">
        <v>-27.990190333830967</v>
      </c>
      <c r="AG847" s="25">
        <v>-70.328887433126269</v>
      </c>
      <c r="AI847" s="25" t="s">
        <v>1629</v>
      </c>
      <c r="AO847" s="25" t="s">
        <v>662</v>
      </c>
      <c r="AR847" s="17" t="s">
        <v>1630</v>
      </c>
      <c r="AS847" s="17" t="s">
        <v>1630</v>
      </c>
    </row>
    <row r="848" spans="1:45">
      <c r="A848" s="25">
        <v>4</v>
      </c>
      <c r="B848" s="25" t="str">
        <f>IF(A848="","",IFERROR(VLOOKUP(A848,Campaña!$A$2:$K$100000,2,0),"ID NO EXISTE"))</f>
        <v>Primavera 2022</v>
      </c>
      <c r="C848" s="25">
        <v>200</v>
      </c>
      <c r="D848" s="25" t="str">
        <f>IF(C848="","",IFERROR(CONCATENATE(VLOOKUP(C848,EstacionReplica!$A$1:$W$99981,2,0)," - ",VLOOKUP(C848,EstacionReplica!$A$1:$W$99981,3,0)," - ",VLOOKUP(C848,EstacionReplica!$A$1:$W$99981,4,0)),"ID NO EXISTE"))</f>
        <v>H200 - Registro individual - 1</v>
      </c>
      <c r="E848" s="25">
        <v>2022</v>
      </c>
      <c r="F848" s="25">
        <v>9</v>
      </c>
      <c r="G848" s="25">
        <v>28</v>
      </c>
      <c r="H848" s="85">
        <v>0.59930555555555598</v>
      </c>
      <c r="I848" s="25" t="s">
        <v>694</v>
      </c>
      <c r="J848" s="25">
        <v>1</v>
      </c>
      <c r="K848" s="25" t="s">
        <v>668</v>
      </c>
      <c r="L848" s="25" t="s">
        <v>1554</v>
      </c>
      <c r="Z848" s="25" t="s">
        <v>888</v>
      </c>
      <c r="AB848" s="25" t="s">
        <v>664</v>
      </c>
      <c r="AC848" s="25" t="s">
        <v>664</v>
      </c>
      <c r="AD848" s="25">
        <v>0</v>
      </c>
      <c r="AE848" s="25" t="s">
        <v>995</v>
      </c>
      <c r="AF848" s="25">
        <v>-27.992934821506481</v>
      </c>
      <c r="AG848" s="25">
        <v>-70.33348670777157</v>
      </c>
      <c r="AI848" s="25" t="s">
        <v>1629</v>
      </c>
      <c r="AO848" s="25" t="s">
        <v>662</v>
      </c>
      <c r="AR848" s="17" t="s">
        <v>1630</v>
      </c>
      <c r="AS848" s="17" t="s">
        <v>1630</v>
      </c>
    </row>
    <row r="849" spans="1:45">
      <c r="A849" s="25">
        <v>4</v>
      </c>
      <c r="B849" s="25" t="str">
        <f>IF(A849="","",IFERROR(VLOOKUP(A849,Campaña!$A$2:$K$100000,2,0),"ID NO EXISTE"))</f>
        <v>Primavera 2022</v>
      </c>
      <c r="C849" s="25">
        <v>201</v>
      </c>
      <c r="D849" s="25" t="str">
        <f>IF(C849="","",IFERROR(CONCATENATE(VLOOKUP(C849,EstacionReplica!$A$1:$W$99981,2,0)," - ",VLOOKUP(C849,EstacionReplica!$A$1:$W$99981,3,0)," - ",VLOOKUP(C849,EstacionReplica!$A$1:$W$99981,4,0)),"ID NO EXISTE"))</f>
        <v>H201 - Registro individual - 1</v>
      </c>
      <c r="E849" s="25">
        <v>2022</v>
      </c>
      <c r="F849" s="25">
        <v>9</v>
      </c>
      <c r="G849" s="25">
        <v>28</v>
      </c>
      <c r="H849" s="85">
        <v>0.59930555555555598</v>
      </c>
      <c r="I849" s="25" t="s">
        <v>694</v>
      </c>
      <c r="J849" s="25">
        <v>1</v>
      </c>
      <c r="K849" s="25" t="s">
        <v>668</v>
      </c>
      <c r="L849" s="25" t="s">
        <v>1554</v>
      </c>
      <c r="O849" s="25" t="s">
        <v>683</v>
      </c>
      <c r="P849" s="25" t="s">
        <v>844</v>
      </c>
      <c r="Q849" s="25" t="s">
        <v>1603</v>
      </c>
      <c r="R849" s="25" t="s">
        <v>1604</v>
      </c>
      <c r="S849" s="25" t="s">
        <v>1605</v>
      </c>
      <c r="T849" s="25" t="s">
        <v>1555</v>
      </c>
      <c r="V849" s="25" t="s">
        <v>1582</v>
      </c>
      <c r="Z849" s="25" t="s">
        <v>865</v>
      </c>
      <c r="AB849" s="25" t="s">
        <v>664</v>
      </c>
      <c r="AC849" s="25" t="s">
        <v>664</v>
      </c>
      <c r="AD849" s="25">
        <v>1</v>
      </c>
      <c r="AE849" s="25" t="s">
        <v>995</v>
      </c>
      <c r="AF849" s="25">
        <v>-27.999895059178037</v>
      </c>
      <c r="AG849" s="25">
        <v>-70.339745206216563</v>
      </c>
      <c r="AI849" s="25" t="s">
        <v>805</v>
      </c>
      <c r="AO849" s="25" t="s">
        <v>662</v>
      </c>
      <c r="AR849" s="17" t="s">
        <v>1630</v>
      </c>
      <c r="AS849" s="17" t="s">
        <v>1630</v>
      </c>
    </row>
    <row r="850" spans="1:45">
      <c r="A850" s="25">
        <v>4</v>
      </c>
      <c r="B850" s="25" t="str">
        <f>IF(A850="","",IFERROR(VLOOKUP(A850,Campaña!$A$2:$K$100000,2,0),"ID NO EXISTE"))</f>
        <v>Primavera 2022</v>
      </c>
      <c r="C850" s="25">
        <v>202</v>
      </c>
      <c r="D850" s="25" t="str">
        <f>IF(C850="","",IFERROR(CONCATENATE(VLOOKUP(C850,EstacionReplica!$A$1:$W$99981,2,0)," - ",VLOOKUP(C850,EstacionReplica!$A$1:$W$99981,3,0)," - ",VLOOKUP(C850,EstacionReplica!$A$1:$W$99981,4,0)),"ID NO EXISTE"))</f>
        <v>H202 - Registro individual - 1</v>
      </c>
      <c r="E850" s="25">
        <v>2022</v>
      </c>
      <c r="F850" s="25">
        <v>9</v>
      </c>
      <c r="G850" s="25">
        <v>28</v>
      </c>
      <c r="H850" s="85">
        <v>0.59930555555555598</v>
      </c>
      <c r="I850" s="25" t="s">
        <v>694</v>
      </c>
      <c r="J850" s="25">
        <v>1</v>
      </c>
      <c r="K850" s="25" t="s">
        <v>668</v>
      </c>
      <c r="L850" s="25" t="s">
        <v>1554</v>
      </c>
      <c r="Z850" s="25" t="s">
        <v>888</v>
      </c>
      <c r="AB850" s="25" t="s">
        <v>664</v>
      </c>
      <c r="AC850" s="25" t="s">
        <v>664</v>
      </c>
      <c r="AD850" s="25">
        <v>0</v>
      </c>
      <c r="AE850" s="25" t="s">
        <v>995</v>
      </c>
      <c r="AF850" s="25">
        <v>-28.002333743764478</v>
      </c>
      <c r="AG850" s="25">
        <v>-70.343206991449279</v>
      </c>
      <c r="AI850" s="25" t="s">
        <v>1629</v>
      </c>
      <c r="AO850" s="25" t="s">
        <v>662</v>
      </c>
      <c r="AR850" s="17" t="s">
        <v>1630</v>
      </c>
      <c r="AS850" s="17" t="s">
        <v>1630</v>
      </c>
    </row>
    <row r="851" spans="1:45">
      <c r="A851" s="25">
        <v>4</v>
      </c>
      <c r="B851" s="25" t="str">
        <f>IF(A851="","",IFERROR(VLOOKUP(A851,Campaña!$A$2:$K$100000,2,0),"ID NO EXISTE"))</f>
        <v>Primavera 2022</v>
      </c>
      <c r="C851" s="25">
        <v>203</v>
      </c>
      <c r="D851" s="25" t="str">
        <f>IF(C851="","",IFERROR(CONCATENATE(VLOOKUP(C851,EstacionReplica!$A$1:$W$99981,2,0)," - ",VLOOKUP(C851,EstacionReplica!$A$1:$W$99981,3,0)," - ",VLOOKUP(C851,EstacionReplica!$A$1:$W$99981,4,0)),"ID NO EXISTE"))</f>
        <v>H203 - Registro individual - 1</v>
      </c>
      <c r="E851" s="25">
        <v>2022</v>
      </c>
      <c r="F851" s="25">
        <v>9</v>
      </c>
      <c r="G851" s="25">
        <v>28</v>
      </c>
      <c r="H851" s="85">
        <v>0.59930555555555598</v>
      </c>
      <c r="I851" s="25" t="s">
        <v>694</v>
      </c>
      <c r="J851" s="25">
        <v>1</v>
      </c>
      <c r="K851" s="25" t="s">
        <v>668</v>
      </c>
      <c r="L851" s="25" t="s">
        <v>1554</v>
      </c>
      <c r="Z851" s="25" t="s">
        <v>888</v>
      </c>
      <c r="AB851" s="25" t="s">
        <v>664</v>
      </c>
      <c r="AC851" s="25" t="s">
        <v>664</v>
      </c>
      <c r="AD851" s="25">
        <v>0</v>
      </c>
      <c r="AE851" s="25" t="s">
        <v>995</v>
      </c>
      <c r="AF851" s="25">
        <v>-28.009004182075092</v>
      </c>
      <c r="AG851" s="25">
        <v>-70.35071913913292</v>
      </c>
      <c r="AI851" s="25" t="s">
        <v>1629</v>
      </c>
      <c r="AO851" s="25" t="s">
        <v>662</v>
      </c>
      <c r="AR851" s="17" t="s">
        <v>1630</v>
      </c>
      <c r="AS851" s="17" t="s">
        <v>1630</v>
      </c>
    </row>
    <row r="852" spans="1:45">
      <c r="A852" s="25">
        <v>4</v>
      </c>
      <c r="B852" s="25" t="str">
        <f>IF(A852="","",IFERROR(VLOOKUP(A852,Campaña!$A$2:$K$100000,2,0),"ID NO EXISTE"))</f>
        <v>Primavera 2022</v>
      </c>
      <c r="C852" s="25">
        <v>204</v>
      </c>
      <c r="D852" s="25" t="str">
        <f>IF(C852="","",IFERROR(CONCATENATE(VLOOKUP(C852,EstacionReplica!$A$1:$W$99981,2,0)," - ",VLOOKUP(C852,EstacionReplica!$A$1:$W$99981,3,0)," - ",VLOOKUP(C852,EstacionReplica!$A$1:$W$99981,4,0)),"ID NO EXISTE"))</f>
        <v>H204 - Registro individual - 1</v>
      </c>
      <c r="E852" s="25">
        <v>2022</v>
      </c>
      <c r="F852" s="25">
        <v>9</v>
      </c>
      <c r="G852" s="25">
        <v>28</v>
      </c>
      <c r="H852" s="85">
        <v>0.59930555555555598</v>
      </c>
      <c r="I852" s="25" t="s">
        <v>694</v>
      </c>
      <c r="J852" s="25">
        <v>1</v>
      </c>
      <c r="K852" s="25" t="s">
        <v>668</v>
      </c>
      <c r="L852" s="25" t="s">
        <v>1554</v>
      </c>
      <c r="Z852" s="25" t="s">
        <v>888</v>
      </c>
      <c r="AB852" s="25" t="s">
        <v>664</v>
      </c>
      <c r="AC852" s="25" t="s">
        <v>664</v>
      </c>
      <c r="AD852" s="25">
        <v>0</v>
      </c>
      <c r="AE852" s="25" t="s">
        <v>995</v>
      </c>
      <c r="AF852" s="25">
        <v>-28.021193677247247</v>
      </c>
      <c r="AG852" s="25">
        <v>-70.35575334911222</v>
      </c>
      <c r="AI852" s="25" t="s">
        <v>1629</v>
      </c>
      <c r="AO852" s="25" t="s">
        <v>662</v>
      </c>
      <c r="AR852" s="17" t="s">
        <v>1630</v>
      </c>
      <c r="AS852" s="17" t="s">
        <v>1630</v>
      </c>
    </row>
    <row r="853" spans="1:45">
      <c r="A853" s="25">
        <v>4</v>
      </c>
      <c r="B853" s="25" t="str">
        <f>IF(A853="","",IFERROR(VLOOKUP(A853,Campaña!$A$2:$K$100000,2,0),"ID NO EXISTE"))</f>
        <v>Primavera 2022</v>
      </c>
      <c r="C853" s="25">
        <v>205</v>
      </c>
      <c r="D853" s="25" t="str">
        <f>IF(C853="","",IFERROR(CONCATENATE(VLOOKUP(C853,EstacionReplica!$A$1:$W$99981,2,0)," - ",VLOOKUP(C853,EstacionReplica!$A$1:$W$99981,3,0)," - ",VLOOKUP(C853,EstacionReplica!$A$1:$W$99981,4,0)),"ID NO EXISTE"))</f>
        <v>H205 - Registro individual - 1</v>
      </c>
      <c r="E853" s="25">
        <v>2022</v>
      </c>
      <c r="F853" s="25">
        <v>9</v>
      </c>
      <c r="G853" s="25">
        <v>28</v>
      </c>
      <c r="H853" s="85">
        <v>0.59930555555555598</v>
      </c>
      <c r="I853" s="25" t="s">
        <v>694</v>
      </c>
      <c r="J853" s="25">
        <v>1</v>
      </c>
      <c r="K853" s="25" t="s">
        <v>668</v>
      </c>
      <c r="L853" s="25" t="s">
        <v>1554</v>
      </c>
      <c r="Z853" s="25" t="s">
        <v>888</v>
      </c>
      <c r="AB853" s="25" t="s">
        <v>664</v>
      </c>
      <c r="AC853" s="25" t="s">
        <v>664</v>
      </c>
      <c r="AD853" s="25">
        <v>0</v>
      </c>
      <c r="AE853" s="25" t="s">
        <v>995</v>
      </c>
      <c r="AF853" s="25">
        <v>-28.023844409137006</v>
      </c>
      <c r="AG853" s="25">
        <v>-70.357871668447871</v>
      </c>
      <c r="AI853" s="25" t="s">
        <v>1629</v>
      </c>
      <c r="AO853" s="25" t="s">
        <v>662</v>
      </c>
      <c r="AR853" s="17" t="s">
        <v>1630</v>
      </c>
      <c r="AS853" s="17" t="s">
        <v>1630</v>
      </c>
    </row>
    <row r="854" spans="1:45">
      <c r="A854" s="25">
        <v>4</v>
      </c>
      <c r="B854" s="25" t="str">
        <f>IF(A854="","",IFERROR(VLOOKUP(A854,Campaña!$A$2:$K$100000,2,0),"ID NO EXISTE"))</f>
        <v>Primavera 2022</v>
      </c>
      <c r="C854" s="25">
        <v>206</v>
      </c>
      <c r="D854" s="25" t="str">
        <f>IF(C854="","",IFERROR(CONCATENATE(VLOOKUP(C854,EstacionReplica!$A$1:$W$99981,2,0)," - ",VLOOKUP(C854,EstacionReplica!$A$1:$W$99981,3,0)," - ",VLOOKUP(C854,EstacionReplica!$A$1:$W$99981,4,0)),"ID NO EXISTE"))</f>
        <v>H206 - Registro individual - 1</v>
      </c>
      <c r="E854" s="25">
        <v>2022</v>
      </c>
      <c r="F854" s="25">
        <v>9</v>
      </c>
      <c r="G854" s="25">
        <v>28</v>
      </c>
      <c r="H854" s="85">
        <v>0.59930555555555598</v>
      </c>
      <c r="I854" s="25" t="s">
        <v>694</v>
      </c>
      <c r="J854" s="25">
        <v>1</v>
      </c>
      <c r="K854" s="25" t="s">
        <v>668</v>
      </c>
      <c r="L854" s="25" t="s">
        <v>1554</v>
      </c>
      <c r="Z854" s="25" t="s">
        <v>888</v>
      </c>
      <c r="AB854" s="25" t="s">
        <v>664</v>
      </c>
      <c r="AC854" s="25" t="s">
        <v>664</v>
      </c>
      <c r="AD854" s="25">
        <v>0</v>
      </c>
      <c r="AE854" s="25" t="s">
        <v>995</v>
      </c>
      <c r="AF854" s="25">
        <v>-28.027534000605442</v>
      </c>
      <c r="AG854" s="25">
        <v>-70.364448133877644</v>
      </c>
      <c r="AI854" s="25" t="s">
        <v>1629</v>
      </c>
      <c r="AO854" s="25" t="s">
        <v>662</v>
      </c>
      <c r="AR854" s="17" t="s">
        <v>1630</v>
      </c>
      <c r="AS854" s="17" t="s">
        <v>1630</v>
      </c>
    </row>
    <row r="855" spans="1:45">
      <c r="A855" s="25">
        <v>4</v>
      </c>
      <c r="B855" s="25" t="str">
        <f>IF(A855="","",IFERROR(VLOOKUP(A855,Campaña!$A$2:$K$100000,2,0),"ID NO EXISTE"))</f>
        <v>Primavera 2022</v>
      </c>
      <c r="C855" s="25">
        <v>207</v>
      </c>
      <c r="D855" s="25" t="str">
        <f>IF(C855="","",IFERROR(CONCATENATE(VLOOKUP(C855,EstacionReplica!$A$1:$W$99981,2,0)," - ",VLOOKUP(C855,EstacionReplica!$A$1:$W$99981,3,0)," - ",VLOOKUP(C855,EstacionReplica!$A$1:$W$99981,4,0)),"ID NO EXISTE"))</f>
        <v>H207 - Registro individual - 1</v>
      </c>
      <c r="E855" s="25">
        <v>2022</v>
      </c>
      <c r="F855" s="25">
        <v>9</v>
      </c>
      <c r="G855" s="25">
        <v>28</v>
      </c>
      <c r="H855" s="85">
        <v>0.59930555555555598</v>
      </c>
      <c r="I855" s="25" t="s">
        <v>694</v>
      </c>
      <c r="J855" s="25">
        <v>1</v>
      </c>
      <c r="K855" s="25" t="s">
        <v>668</v>
      </c>
      <c r="L855" s="25" t="s">
        <v>1554</v>
      </c>
      <c r="Z855" s="25" t="s">
        <v>888</v>
      </c>
      <c r="AB855" s="25" t="s">
        <v>664</v>
      </c>
      <c r="AC855" s="25" t="s">
        <v>664</v>
      </c>
      <c r="AD855" s="25">
        <v>0</v>
      </c>
      <c r="AE855" s="25" t="s">
        <v>995</v>
      </c>
      <c r="AF855" s="25">
        <v>-28.038972350353838</v>
      </c>
      <c r="AG855" s="25">
        <v>-70.377745665612053</v>
      </c>
      <c r="AI855" s="25" t="s">
        <v>1629</v>
      </c>
      <c r="AO855" s="25" t="s">
        <v>662</v>
      </c>
      <c r="AR855" s="17" t="s">
        <v>1630</v>
      </c>
      <c r="AS855" s="17" t="s">
        <v>1630</v>
      </c>
    </row>
    <row r="856" spans="1:45">
      <c r="A856" s="25">
        <v>4</v>
      </c>
      <c r="B856" s="25" t="str">
        <f>IF(A856="","",IFERROR(VLOOKUP(A856,Campaña!$A$2:$K$100000,2,0),"ID NO EXISTE"))</f>
        <v>Primavera 2022</v>
      </c>
      <c r="C856" s="25">
        <v>208</v>
      </c>
      <c r="D856" s="25" t="str">
        <f>IF(C856="","",IFERROR(CONCATENATE(VLOOKUP(C856,EstacionReplica!$A$1:$W$99981,2,0)," - ",VLOOKUP(C856,EstacionReplica!$A$1:$W$99981,3,0)," - ",VLOOKUP(C856,EstacionReplica!$A$1:$W$99981,4,0)),"ID NO EXISTE"))</f>
        <v>H208 - Registro individual - 1</v>
      </c>
      <c r="E856" s="25">
        <v>2022</v>
      </c>
      <c r="F856" s="25">
        <v>9</v>
      </c>
      <c r="G856" s="25">
        <v>28</v>
      </c>
      <c r="H856" s="85">
        <v>0.59930555555555598</v>
      </c>
      <c r="I856" s="25" t="s">
        <v>694</v>
      </c>
      <c r="J856" s="25">
        <v>1</v>
      </c>
      <c r="K856" s="25" t="s">
        <v>668</v>
      </c>
      <c r="L856" s="25" t="s">
        <v>1554</v>
      </c>
      <c r="O856" s="25" t="s">
        <v>683</v>
      </c>
      <c r="P856" s="25" t="s">
        <v>844</v>
      </c>
      <c r="Q856" s="25" t="s">
        <v>1603</v>
      </c>
      <c r="R856" s="25" t="s">
        <v>1604</v>
      </c>
      <c r="S856" s="25" t="s">
        <v>1606</v>
      </c>
      <c r="T856" s="25" t="s">
        <v>1556</v>
      </c>
      <c r="Z856" s="25" t="s">
        <v>865</v>
      </c>
      <c r="AB856" s="25" t="s">
        <v>664</v>
      </c>
      <c r="AC856" s="25" t="s">
        <v>664</v>
      </c>
      <c r="AD856" s="25">
        <v>1</v>
      </c>
      <c r="AE856" s="25" t="s">
        <v>995</v>
      </c>
      <c r="AF856" s="25">
        <v>-28.05056643238208</v>
      </c>
      <c r="AG856" s="25">
        <v>-70.378147786252569</v>
      </c>
      <c r="AI856" s="25" t="s">
        <v>805</v>
      </c>
      <c r="AO856" s="25" t="s">
        <v>662</v>
      </c>
      <c r="AR856" s="17" t="s">
        <v>1630</v>
      </c>
      <c r="AS856" s="17" t="s">
        <v>1630</v>
      </c>
    </row>
    <row r="857" spans="1:45">
      <c r="A857" s="25">
        <v>4</v>
      </c>
      <c r="B857" s="25" t="str">
        <f>IF(A857="","",IFERROR(VLOOKUP(A857,Campaña!$A$2:$K$100000,2,0),"ID NO EXISTE"))</f>
        <v>Primavera 2022</v>
      </c>
      <c r="C857" s="25">
        <v>209</v>
      </c>
      <c r="D857" s="25" t="str">
        <f>IF(C857="","",IFERROR(CONCATENATE(VLOOKUP(C857,EstacionReplica!$A$1:$W$99981,2,0)," - ",VLOOKUP(C857,EstacionReplica!$A$1:$W$99981,3,0)," - ",VLOOKUP(C857,EstacionReplica!$A$1:$W$99981,4,0)),"ID NO EXISTE"))</f>
        <v>H209 - Registro individual - 1</v>
      </c>
      <c r="E857" s="25">
        <v>2022</v>
      </c>
      <c r="F857" s="25">
        <v>9</v>
      </c>
      <c r="G857" s="25">
        <v>28</v>
      </c>
      <c r="H857" s="85">
        <v>0.59930555555555598</v>
      </c>
      <c r="I857" s="25" t="s">
        <v>694</v>
      </c>
      <c r="J857" s="25">
        <v>1</v>
      </c>
      <c r="K857" s="25" t="s">
        <v>668</v>
      </c>
      <c r="L857" s="25" t="s">
        <v>1554</v>
      </c>
      <c r="O857" s="25" t="s">
        <v>683</v>
      </c>
      <c r="P857" s="25" t="s">
        <v>844</v>
      </c>
      <c r="Q857" s="25" t="s">
        <v>1603</v>
      </c>
      <c r="R857" s="25" t="s">
        <v>1604</v>
      </c>
      <c r="S857" s="25" t="s">
        <v>1606</v>
      </c>
      <c r="T857" s="25" t="s">
        <v>1556</v>
      </c>
      <c r="Z857" s="25" t="s">
        <v>865</v>
      </c>
      <c r="AB857" s="25" t="s">
        <v>664</v>
      </c>
      <c r="AC857" s="25" t="s">
        <v>664</v>
      </c>
      <c r="AD857" s="25">
        <v>1</v>
      </c>
      <c r="AE857" s="25" t="s">
        <v>995</v>
      </c>
      <c r="AF857" s="25">
        <v>-28.062981616370056</v>
      </c>
      <c r="AG857" s="25">
        <v>-70.384848599277319</v>
      </c>
      <c r="AI857" s="25" t="s">
        <v>805</v>
      </c>
      <c r="AO857" s="25" t="s">
        <v>662</v>
      </c>
      <c r="AR857" s="17" t="s">
        <v>1630</v>
      </c>
      <c r="AS857" s="17" t="s">
        <v>1630</v>
      </c>
    </row>
    <row r="858" spans="1:45">
      <c r="A858" s="25">
        <v>4</v>
      </c>
      <c r="B858" s="25" t="str">
        <f>IF(A858="","",IFERROR(VLOOKUP(A858,Campaña!$A$2:$K$100000,2,0),"ID NO EXISTE"))</f>
        <v>Primavera 2022</v>
      </c>
      <c r="C858" s="25">
        <v>210</v>
      </c>
      <c r="D858" s="25" t="str">
        <f>IF(C858="","",IFERROR(CONCATENATE(VLOOKUP(C858,EstacionReplica!$A$1:$W$99981,2,0)," - ",VLOOKUP(C858,EstacionReplica!$A$1:$W$99981,3,0)," - ",VLOOKUP(C858,EstacionReplica!$A$1:$W$99981,4,0)),"ID NO EXISTE"))</f>
        <v>H210 - Registro individual - 1</v>
      </c>
      <c r="E858" s="25">
        <v>2022</v>
      </c>
      <c r="F858" s="25">
        <v>9</v>
      </c>
      <c r="G858" s="25">
        <v>28</v>
      </c>
      <c r="H858" s="85">
        <v>0.59930555555555598</v>
      </c>
      <c r="I858" s="25" t="s">
        <v>694</v>
      </c>
      <c r="J858" s="25">
        <v>1</v>
      </c>
      <c r="K858" s="25" t="s">
        <v>668</v>
      </c>
      <c r="L858" s="25" t="s">
        <v>1554</v>
      </c>
      <c r="Z858" s="25" t="s">
        <v>888</v>
      </c>
      <c r="AB858" s="25" t="s">
        <v>664</v>
      </c>
      <c r="AC858" s="25" t="s">
        <v>664</v>
      </c>
      <c r="AD858" s="25">
        <v>0</v>
      </c>
      <c r="AE858" s="25" t="s">
        <v>995</v>
      </c>
      <c r="AF858" s="25">
        <v>-28.073243201586404</v>
      </c>
      <c r="AG858" s="25">
        <v>-70.387595384125831</v>
      </c>
      <c r="AI858" s="25" t="s">
        <v>1629</v>
      </c>
      <c r="AO858" s="25" t="s">
        <v>662</v>
      </c>
      <c r="AR858" s="17" t="s">
        <v>1630</v>
      </c>
      <c r="AS858" s="17" t="s">
        <v>1630</v>
      </c>
    </row>
    <row r="859" spans="1:45">
      <c r="A859" s="25">
        <v>4</v>
      </c>
      <c r="B859" s="25" t="str">
        <f>IF(A859="","",IFERROR(VLOOKUP(A859,Campaña!$A$2:$K$100000,2,0),"ID NO EXISTE"))</f>
        <v>Primavera 2022</v>
      </c>
      <c r="C859" s="25">
        <v>211</v>
      </c>
      <c r="D859" s="25" t="str">
        <f>IF(C859="","",IFERROR(CONCATENATE(VLOOKUP(C859,EstacionReplica!$A$1:$W$99981,2,0)," - ",VLOOKUP(C859,EstacionReplica!$A$1:$W$99981,3,0)," - ",VLOOKUP(C859,EstacionReplica!$A$1:$W$99981,4,0)),"ID NO EXISTE"))</f>
        <v>H211 - Registro individual - 1</v>
      </c>
      <c r="E859" s="25">
        <v>2022</v>
      </c>
      <c r="F859" s="25">
        <v>9</v>
      </c>
      <c r="G859" s="25">
        <v>28</v>
      </c>
      <c r="H859" s="85">
        <v>0.59930555555555598</v>
      </c>
      <c r="I859" s="25" t="s">
        <v>694</v>
      </c>
      <c r="J859" s="25">
        <v>1</v>
      </c>
      <c r="K859" s="25" t="s">
        <v>668</v>
      </c>
      <c r="L859" s="25" t="s">
        <v>1554</v>
      </c>
      <c r="Z859" s="25" t="s">
        <v>888</v>
      </c>
      <c r="AB859" s="25" t="s">
        <v>664</v>
      </c>
      <c r="AC859" s="25" t="s">
        <v>664</v>
      </c>
      <c r="AD859" s="25">
        <v>0</v>
      </c>
      <c r="AE859" s="25" t="s">
        <v>995</v>
      </c>
      <c r="AF859" s="25">
        <v>-28.094784825592157</v>
      </c>
      <c r="AG859" s="25">
        <v>-70.397643118630768</v>
      </c>
      <c r="AI859" s="25" t="s">
        <v>1629</v>
      </c>
      <c r="AO859" s="25" t="s">
        <v>662</v>
      </c>
      <c r="AR859" s="17" t="s">
        <v>1630</v>
      </c>
      <c r="AS859" s="17" t="s">
        <v>1630</v>
      </c>
    </row>
    <row r="860" spans="1:45">
      <c r="A860" s="25">
        <v>4</v>
      </c>
      <c r="B860" s="25" t="str">
        <f>IF(A860="","",IFERROR(VLOOKUP(A860,Campaña!$A$2:$K$100000,2,0),"ID NO EXISTE"))</f>
        <v>Primavera 2022</v>
      </c>
      <c r="C860" s="25">
        <v>212</v>
      </c>
      <c r="D860" s="25" t="str">
        <f>IF(C860="","",IFERROR(CONCATENATE(VLOOKUP(C860,EstacionReplica!$A$1:$W$99981,2,0)," - ",VLOOKUP(C860,EstacionReplica!$A$1:$W$99981,3,0)," - ",VLOOKUP(C860,EstacionReplica!$A$1:$W$99981,4,0)),"ID NO EXISTE"))</f>
        <v>H212 - Registro individual - 1</v>
      </c>
      <c r="E860" s="25">
        <v>2022</v>
      </c>
      <c r="F860" s="25">
        <v>9</v>
      </c>
      <c r="G860" s="25">
        <v>28</v>
      </c>
      <c r="H860" s="85">
        <v>0.59930555555555598</v>
      </c>
      <c r="I860" s="25" t="s">
        <v>694</v>
      </c>
      <c r="J860" s="25">
        <v>1</v>
      </c>
      <c r="K860" s="25" t="s">
        <v>668</v>
      </c>
      <c r="L860" s="25" t="s">
        <v>1554</v>
      </c>
      <c r="Z860" s="25" t="s">
        <v>888</v>
      </c>
      <c r="AB860" s="25" t="s">
        <v>664</v>
      </c>
      <c r="AC860" s="25" t="s">
        <v>664</v>
      </c>
      <c r="AD860" s="25">
        <v>0</v>
      </c>
      <c r="AE860" s="25" t="s">
        <v>995</v>
      </c>
      <c r="AF860" s="25">
        <v>-28.09815894179857</v>
      </c>
      <c r="AG860" s="25">
        <v>-70.397788621375497</v>
      </c>
      <c r="AI860" s="25" t="s">
        <v>1629</v>
      </c>
      <c r="AO860" s="25" t="s">
        <v>662</v>
      </c>
      <c r="AR860" s="17" t="s">
        <v>1630</v>
      </c>
      <c r="AS860" s="17" t="s">
        <v>1630</v>
      </c>
    </row>
    <row r="861" spans="1:45">
      <c r="A861" s="25">
        <v>4</v>
      </c>
      <c r="B861" s="25" t="str">
        <f>IF(A861="","",IFERROR(VLOOKUP(A861,Campaña!$A$2:$K$100000,2,0),"ID NO EXISTE"))</f>
        <v>Primavera 2022</v>
      </c>
      <c r="C861" s="25">
        <v>216</v>
      </c>
      <c r="D861" s="25" t="str">
        <f>IF(C861="","",IFERROR(CONCATENATE(VLOOKUP(C861,EstacionReplica!$A$1:$W$99981,2,0)," - ",VLOOKUP(C861,EstacionReplica!$A$1:$W$99981,3,0)," - ",VLOOKUP(C861,EstacionReplica!$A$1:$W$99981,4,0)),"ID NO EXISTE"))</f>
        <v>H216 - Registro individual - 1</v>
      </c>
      <c r="E861" s="25">
        <v>2022</v>
      </c>
      <c r="F861" s="25">
        <v>9</v>
      </c>
      <c r="G861" s="25">
        <v>28</v>
      </c>
      <c r="H861" s="85">
        <v>0.59930555555555598</v>
      </c>
      <c r="I861" s="25" t="s">
        <v>694</v>
      </c>
      <c r="J861" s="25">
        <v>1</v>
      </c>
      <c r="K861" s="25" t="s">
        <v>668</v>
      </c>
      <c r="L861" s="25" t="s">
        <v>1554</v>
      </c>
      <c r="O861" s="25" t="s">
        <v>683</v>
      </c>
      <c r="P861" s="25" t="s">
        <v>844</v>
      </c>
      <c r="Q861" s="25" t="s">
        <v>1603</v>
      </c>
      <c r="R861" s="25" t="s">
        <v>1604</v>
      </c>
      <c r="S861" s="25" t="s">
        <v>1607</v>
      </c>
      <c r="T861" s="25" t="s">
        <v>1557</v>
      </c>
      <c r="V861" s="25" t="s">
        <v>1583</v>
      </c>
      <c r="Z861" s="25" t="s">
        <v>865</v>
      </c>
      <c r="AB861" s="25" t="s">
        <v>664</v>
      </c>
      <c r="AC861" s="25" t="s">
        <v>664</v>
      </c>
      <c r="AD861" s="25">
        <v>1</v>
      </c>
      <c r="AE861" s="25" t="s">
        <v>995</v>
      </c>
      <c r="AF861" s="25">
        <v>-28.224749798000378</v>
      </c>
      <c r="AG861" s="25">
        <v>-70.467504768624408</v>
      </c>
      <c r="AI861" s="25" t="s">
        <v>805</v>
      </c>
      <c r="AO861" s="25" t="s">
        <v>662</v>
      </c>
      <c r="AR861" s="17" t="s">
        <v>1630</v>
      </c>
      <c r="AS861" s="17" t="s">
        <v>1630</v>
      </c>
    </row>
    <row r="862" spans="1:45">
      <c r="A862" s="25">
        <v>4</v>
      </c>
      <c r="B862" s="25" t="str">
        <f>IF(A862="","",IFERROR(VLOOKUP(A862,Campaña!$A$2:$K$100000,2,0),"ID NO EXISTE"))</f>
        <v>Primavera 2022</v>
      </c>
      <c r="C862" s="25">
        <v>219</v>
      </c>
      <c r="D862" s="25" t="str">
        <f>IF(C862="","",IFERROR(CONCATENATE(VLOOKUP(C862,EstacionReplica!$A$1:$W$99981,2,0)," - ",VLOOKUP(C862,EstacionReplica!$A$1:$W$99981,3,0)," - ",VLOOKUP(C862,EstacionReplica!$A$1:$W$99981,4,0)),"ID NO EXISTE"))</f>
        <v>H219 - Registro individual - 1</v>
      </c>
      <c r="E862" s="25">
        <v>2022</v>
      </c>
      <c r="F862" s="25">
        <v>9</v>
      </c>
      <c r="G862" s="25">
        <v>28</v>
      </c>
      <c r="H862" s="85">
        <v>0.59930555555555598</v>
      </c>
      <c r="I862" s="25" t="s">
        <v>694</v>
      </c>
      <c r="J862" s="25">
        <v>1</v>
      </c>
      <c r="K862" s="25" t="s">
        <v>668</v>
      </c>
      <c r="L862" s="25" t="s">
        <v>1554</v>
      </c>
      <c r="O862" s="25" t="s">
        <v>683</v>
      </c>
      <c r="P862" s="25" t="s">
        <v>844</v>
      </c>
      <c r="Q862" s="25" t="s">
        <v>1603</v>
      </c>
      <c r="R862" s="25" t="s">
        <v>1608</v>
      </c>
      <c r="S862" s="25" t="s">
        <v>1609</v>
      </c>
      <c r="T862" s="25" t="s">
        <v>1558</v>
      </c>
      <c r="V862" s="25" t="s">
        <v>1584</v>
      </c>
      <c r="Z862" s="25" t="s">
        <v>865</v>
      </c>
      <c r="AB862" s="25" t="s">
        <v>664</v>
      </c>
      <c r="AC862" s="25" t="s">
        <v>664</v>
      </c>
      <c r="AD862" s="25">
        <v>1</v>
      </c>
      <c r="AE862" s="25" t="s">
        <v>995</v>
      </c>
      <c r="AF862" s="25">
        <v>-28.292614791476893</v>
      </c>
      <c r="AG862" s="25">
        <v>-70.499808413675439</v>
      </c>
      <c r="AI862" s="25" t="s">
        <v>805</v>
      </c>
      <c r="AO862" s="25" t="s">
        <v>662</v>
      </c>
      <c r="AR862" s="17" t="s">
        <v>1630</v>
      </c>
      <c r="AS862" s="17" t="s">
        <v>1630</v>
      </c>
    </row>
    <row r="863" spans="1:45">
      <c r="A863" s="25">
        <v>4</v>
      </c>
      <c r="B863" s="25" t="str">
        <f>IF(A863="","",IFERROR(VLOOKUP(A863,Campaña!$A$2:$K$100000,2,0),"ID NO EXISTE"))</f>
        <v>Primavera 2022</v>
      </c>
      <c r="C863" s="25">
        <v>220</v>
      </c>
      <c r="D863" s="25" t="str">
        <f>IF(C863="","",IFERROR(CONCATENATE(VLOOKUP(C863,EstacionReplica!$A$1:$W$99981,2,0)," - ",VLOOKUP(C863,EstacionReplica!$A$1:$W$99981,3,0)," - ",VLOOKUP(C863,EstacionReplica!$A$1:$W$99981,4,0)),"ID NO EXISTE"))</f>
        <v>H220 - Registro individual - 1</v>
      </c>
      <c r="E863" s="25">
        <v>2022</v>
      </c>
      <c r="F863" s="25">
        <v>9</v>
      </c>
      <c r="G863" s="25">
        <v>28</v>
      </c>
      <c r="H863" s="85">
        <v>0.59930555555555598</v>
      </c>
      <c r="I863" s="25" t="s">
        <v>694</v>
      </c>
      <c r="J863" s="25">
        <v>1</v>
      </c>
      <c r="K863" s="25" t="s">
        <v>668</v>
      </c>
      <c r="L863" s="25" t="s">
        <v>1554</v>
      </c>
      <c r="O863" s="25" t="s">
        <v>683</v>
      </c>
      <c r="P863" s="25" t="s">
        <v>844</v>
      </c>
      <c r="Q863" s="25" t="s">
        <v>1603</v>
      </c>
      <c r="R863" s="25" t="s">
        <v>1604</v>
      </c>
      <c r="S863" s="25" t="s">
        <v>1607</v>
      </c>
      <c r="T863" s="25" t="s">
        <v>1559</v>
      </c>
      <c r="V863" s="25" t="s">
        <v>1583</v>
      </c>
      <c r="Z863" s="25" t="s">
        <v>865</v>
      </c>
      <c r="AB863" s="25" t="s">
        <v>664</v>
      </c>
      <c r="AC863" s="25" t="s">
        <v>664</v>
      </c>
      <c r="AD863" s="25">
        <v>1</v>
      </c>
      <c r="AE863" s="25" t="s">
        <v>995</v>
      </c>
      <c r="AF863" s="25">
        <v>-28.310871090151135</v>
      </c>
      <c r="AG863" s="25">
        <v>-70.514668136536116</v>
      </c>
      <c r="AI863" s="25" t="s">
        <v>805</v>
      </c>
      <c r="AO863" s="25" t="s">
        <v>662</v>
      </c>
      <c r="AR863" s="17" t="s">
        <v>1630</v>
      </c>
      <c r="AS863" s="17" t="s">
        <v>1630</v>
      </c>
    </row>
    <row r="864" spans="1:45">
      <c r="A864" s="25">
        <v>4</v>
      </c>
      <c r="B864" s="25" t="str">
        <f>IF(A864="","",IFERROR(VLOOKUP(A864,Campaña!$A$2:$K$100000,2,0),"ID NO EXISTE"))</f>
        <v>Primavera 2022</v>
      </c>
      <c r="C864" s="25">
        <v>221</v>
      </c>
      <c r="D864" s="25" t="str">
        <f>IF(C864="","",IFERROR(CONCATENATE(VLOOKUP(C864,EstacionReplica!$A$1:$W$99981,2,0)," - ",VLOOKUP(C864,EstacionReplica!$A$1:$W$99981,3,0)," - ",VLOOKUP(C864,EstacionReplica!$A$1:$W$99981,4,0)),"ID NO EXISTE"))</f>
        <v>H221 - Registro individual - 1</v>
      </c>
      <c r="E864" s="25">
        <v>2022</v>
      </c>
      <c r="F864" s="25">
        <v>9</v>
      </c>
      <c r="G864" s="25">
        <v>28</v>
      </c>
      <c r="H864" s="85">
        <v>0.59930555555555598</v>
      </c>
      <c r="I864" s="25" t="s">
        <v>694</v>
      </c>
      <c r="J864" s="25">
        <v>1</v>
      </c>
      <c r="K864" s="25" t="s">
        <v>668</v>
      </c>
      <c r="L864" s="25" t="s">
        <v>1554</v>
      </c>
      <c r="O864" s="25" t="s">
        <v>683</v>
      </c>
      <c r="P864" s="25" t="s">
        <v>844</v>
      </c>
      <c r="Q864" s="25" t="s">
        <v>1603</v>
      </c>
      <c r="R864" s="25" t="s">
        <v>1604</v>
      </c>
      <c r="S864" s="25" t="s">
        <v>1607</v>
      </c>
      <c r="T864" s="25" t="s">
        <v>1559</v>
      </c>
      <c r="V864" s="25" t="s">
        <v>1583</v>
      </c>
      <c r="Z864" s="25" t="s">
        <v>865</v>
      </c>
      <c r="AB864" s="25" t="s">
        <v>664</v>
      </c>
      <c r="AC864" s="25" t="s">
        <v>664</v>
      </c>
      <c r="AD864" s="25">
        <v>1</v>
      </c>
      <c r="AE864" s="25" t="s">
        <v>995</v>
      </c>
      <c r="AF864" s="25">
        <v>-28.317831446692619</v>
      </c>
      <c r="AG864" s="25">
        <v>-70.518550506836718</v>
      </c>
      <c r="AI864" s="25" t="s">
        <v>805</v>
      </c>
      <c r="AO864" s="25" t="s">
        <v>662</v>
      </c>
      <c r="AR864" s="17" t="s">
        <v>1630</v>
      </c>
      <c r="AS864" s="17" t="s">
        <v>1630</v>
      </c>
    </row>
    <row r="865" spans="1:45">
      <c r="A865" s="25">
        <v>4</v>
      </c>
      <c r="B865" s="25" t="str">
        <f>IF(A865="","",IFERROR(VLOOKUP(A865,Campaña!$A$2:$K$100000,2,0),"ID NO EXISTE"))</f>
        <v>Primavera 2022</v>
      </c>
      <c r="C865" s="25">
        <v>222</v>
      </c>
      <c r="D865" s="25" t="str">
        <f>IF(C865="","",IFERROR(CONCATENATE(VLOOKUP(C865,EstacionReplica!$A$1:$W$99981,2,0)," - ",VLOOKUP(C865,EstacionReplica!$A$1:$W$99981,3,0)," - ",VLOOKUP(C865,EstacionReplica!$A$1:$W$99981,4,0)),"ID NO EXISTE"))</f>
        <v>H222 - Registro individual - 1</v>
      </c>
      <c r="E865" s="25">
        <v>2022</v>
      </c>
      <c r="F865" s="25">
        <v>9</v>
      </c>
      <c r="G865" s="25">
        <v>28</v>
      </c>
      <c r="H865" s="85">
        <v>0.59930555555555598</v>
      </c>
      <c r="I865" s="25" t="s">
        <v>694</v>
      </c>
      <c r="J865" s="25">
        <v>1</v>
      </c>
      <c r="K865" s="25" t="s">
        <v>668</v>
      </c>
      <c r="L865" s="25" t="s">
        <v>1554</v>
      </c>
      <c r="Z865" s="25" t="s">
        <v>888</v>
      </c>
      <c r="AB865" s="25" t="s">
        <v>664</v>
      </c>
      <c r="AC865" s="25" t="s">
        <v>664</v>
      </c>
      <c r="AD865" s="25">
        <v>0</v>
      </c>
      <c r="AE865" s="25" t="s">
        <v>995</v>
      </c>
      <c r="AF865" s="25">
        <v>-28.327119851220797</v>
      </c>
      <c r="AG865" s="25">
        <v>-70.524883882841024</v>
      </c>
      <c r="AI865" s="25" t="s">
        <v>1629</v>
      </c>
      <c r="AO865" s="25" t="s">
        <v>662</v>
      </c>
      <c r="AR865" s="17" t="s">
        <v>1630</v>
      </c>
      <c r="AS865" s="17" t="s">
        <v>1630</v>
      </c>
    </row>
    <row r="866" spans="1:45">
      <c r="A866" s="25">
        <v>4</v>
      </c>
      <c r="B866" s="25" t="str">
        <f>IF(A866="","",IFERROR(VLOOKUP(A866,Campaña!$A$2:$K$100000,2,0),"ID NO EXISTE"))</f>
        <v>Primavera 2022</v>
      </c>
      <c r="C866" s="25">
        <v>223</v>
      </c>
      <c r="D866" s="25" t="str">
        <f>IF(C866="","",IFERROR(CONCATENATE(VLOOKUP(C866,EstacionReplica!$A$1:$W$99981,2,0)," - ",VLOOKUP(C866,EstacionReplica!$A$1:$W$99981,3,0)," - ",VLOOKUP(C866,EstacionReplica!$A$1:$W$99981,4,0)),"ID NO EXISTE"))</f>
        <v>H223 - Registro individual - 1</v>
      </c>
      <c r="E866" s="25">
        <v>2022</v>
      </c>
      <c r="F866" s="25">
        <v>9</v>
      </c>
      <c r="G866" s="25">
        <v>28</v>
      </c>
      <c r="H866" s="85">
        <v>0.59930555555555598</v>
      </c>
      <c r="I866" s="25" t="s">
        <v>694</v>
      </c>
      <c r="J866" s="25">
        <v>1</v>
      </c>
      <c r="K866" s="25" t="s">
        <v>668</v>
      </c>
      <c r="L866" s="25" t="s">
        <v>1554</v>
      </c>
      <c r="Z866" s="25" t="s">
        <v>888</v>
      </c>
      <c r="AB866" s="25" t="s">
        <v>664</v>
      </c>
      <c r="AC866" s="25" t="s">
        <v>664</v>
      </c>
      <c r="AD866" s="25">
        <v>0</v>
      </c>
      <c r="AE866" s="25" t="s">
        <v>995</v>
      </c>
      <c r="AF866" s="25">
        <v>-28.331851922097322</v>
      </c>
      <c r="AG866" s="25">
        <v>-70.526236647497896</v>
      </c>
      <c r="AI866" s="25" t="s">
        <v>1629</v>
      </c>
      <c r="AO866" s="25" t="s">
        <v>662</v>
      </c>
      <c r="AR866" s="17" t="s">
        <v>1630</v>
      </c>
      <c r="AS866" s="17" t="s">
        <v>1630</v>
      </c>
    </row>
    <row r="867" spans="1:45">
      <c r="A867" s="25">
        <v>4</v>
      </c>
      <c r="B867" s="25" t="str">
        <f>IF(A867="","",IFERROR(VLOOKUP(A867,Campaña!$A$2:$K$100000,2,0),"ID NO EXISTE"))</f>
        <v>Primavera 2022</v>
      </c>
      <c r="C867" s="25">
        <v>224</v>
      </c>
      <c r="D867" s="25" t="str">
        <f>IF(C867="","",IFERROR(CONCATENATE(VLOOKUP(C867,EstacionReplica!$A$1:$W$99981,2,0)," - ",VLOOKUP(C867,EstacionReplica!$A$1:$W$99981,3,0)," - ",VLOOKUP(C867,EstacionReplica!$A$1:$W$99981,4,0)),"ID NO EXISTE"))</f>
        <v>H224 - Registro individual - 1</v>
      </c>
      <c r="E867" s="25">
        <v>2022</v>
      </c>
      <c r="F867" s="25">
        <v>9</v>
      </c>
      <c r="G867" s="25">
        <v>28</v>
      </c>
      <c r="H867" s="85">
        <v>0.59930555555555598</v>
      </c>
      <c r="I867" s="25" t="s">
        <v>694</v>
      </c>
      <c r="J867" s="25">
        <v>1</v>
      </c>
      <c r="K867" s="25" t="s">
        <v>668</v>
      </c>
      <c r="L867" s="25" t="s">
        <v>1554</v>
      </c>
      <c r="O867" s="25" t="s">
        <v>683</v>
      </c>
      <c r="P867" s="25" t="s">
        <v>844</v>
      </c>
      <c r="Q867" s="25" t="s">
        <v>1603</v>
      </c>
      <c r="R867" s="25" t="s">
        <v>1608</v>
      </c>
      <c r="S867" s="25" t="s">
        <v>1609</v>
      </c>
      <c r="T867" s="25" t="s">
        <v>1558</v>
      </c>
      <c r="V867" s="25" t="s">
        <v>1584</v>
      </c>
      <c r="Z867" s="25" t="s">
        <v>865</v>
      </c>
      <c r="AB867" s="25" t="s">
        <v>664</v>
      </c>
      <c r="AC867" s="25" t="s">
        <v>664</v>
      </c>
      <c r="AD867" s="25">
        <v>1</v>
      </c>
      <c r="AE867" s="25" t="s">
        <v>995</v>
      </c>
      <c r="AF867" s="25">
        <v>-28.339040876747006</v>
      </c>
      <c r="AG867" s="25">
        <v>-70.530623702511889</v>
      </c>
      <c r="AI867" s="25" t="s">
        <v>805</v>
      </c>
      <c r="AO867" s="25" t="s">
        <v>662</v>
      </c>
      <c r="AR867" s="17" t="s">
        <v>1630</v>
      </c>
      <c r="AS867" s="17" t="s">
        <v>1630</v>
      </c>
    </row>
    <row r="868" spans="1:45">
      <c r="A868" s="25">
        <v>4</v>
      </c>
      <c r="B868" s="25" t="str">
        <f>IF(A868="","",IFERROR(VLOOKUP(A868,Campaña!$A$2:$K$100000,2,0),"ID NO EXISTE"))</f>
        <v>Primavera 2022</v>
      </c>
      <c r="C868" s="25">
        <v>226</v>
      </c>
      <c r="D868" s="25" t="str">
        <f>IF(C868="","",IFERROR(CONCATENATE(VLOOKUP(C868,EstacionReplica!$A$1:$W$99981,2,0)," - ",VLOOKUP(C868,EstacionReplica!$A$1:$W$99981,3,0)," - ",VLOOKUP(C868,EstacionReplica!$A$1:$W$99981,4,0)),"ID NO EXISTE"))</f>
        <v>H226 - Registro individual - 1</v>
      </c>
      <c r="E868" s="25">
        <v>2022</v>
      </c>
      <c r="F868" s="25">
        <v>9</v>
      </c>
      <c r="G868" s="25">
        <v>28</v>
      </c>
      <c r="H868" s="85">
        <v>0.59930555555555598</v>
      </c>
      <c r="I868" s="25" t="s">
        <v>694</v>
      </c>
      <c r="J868" s="25">
        <v>1</v>
      </c>
      <c r="K868" s="25" t="s">
        <v>668</v>
      </c>
      <c r="L868" s="25" t="s">
        <v>1554</v>
      </c>
      <c r="O868" s="25" t="s">
        <v>683</v>
      </c>
      <c r="P868" s="25" t="s">
        <v>844</v>
      </c>
      <c r="Q868" s="25" t="s">
        <v>1603</v>
      </c>
      <c r="R868" s="25" t="s">
        <v>1604</v>
      </c>
      <c r="S868" s="25" t="s">
        <v>1607</v>
      </c>
      <c r="T868" s="25" t="s">
        <v>1559</v>
      </c>
      <c r="V868" s="25" t="s">
        <v>1583</v>
      </c>
      <c r="Z868" s="25" t="s">
        <v>865</v>
      </c>
      <c r="AB868" s="25" t="s">
        <v>664</v>
      </c>
      <c r="AC868" s="25" t="s">
        <v>664</v>
      </c>
      <c r="AD868" s="25">
        <v>1</v>
      </c>
      <c r="AE868" s="25" t="s">
        <v>995</v>
      </c>
      <c r="AF868" s="25">
        <v>-28.46889920513593</v>
      </c>
      <c r="AG868" s="25">
        <v>-70.599050196872028</v>
      </c>
      <c r="AI868" s="25" t="s">
        <v>805</v>
      </c>
      <c r="AO868" s="25" t="s">
        <v>662</v>
      </c>
      <c r="AR868" s="17" t="s">
        <v>1630</v>
      </c>
      <c r="AS868" s="17" t="s">
        <v>1630</v>
      </c>
    </row>
    <row r="869" spans="1:45">
      <c r="A869" s="25">
        <v>4</v>
      </c>
      <c r="B869" s="25" t="str">
        <f>IF(A869="","",IFERROR(VLOOKUP(A869,Campaña!$A$2:$K$100000,2,0),"ID NO EXISTE"))</f>
        <v>Primavera 2022</v>
      </c>
      <c r="C869" s="25">
        <v>230</v>
      </c>
      <c r="D869" s="25" t="str">
        <f>IF(C869="","",IFERROR(CONCATENATE(VLOOKUP(C869,EstacionReplica!$A$1:$W$99981,2,0)," - ",VLOOKUP(C869,EstacionReplica!$A$1:$W$99981,3,0)," - ",VLOOKUP(C869,EstacionReplica!$A$1:$W$99981,4,0)),"ID NO EXISTE"))</f>
        <v>H230 - Registro individual - 1</v>
      </c>
      <c r="E869" s="25">
        <v>2022</v>
      </c>
      <c r="F869" s="25">
        <v>9</v>
      </c>
      <c r="G869" s="25">
        <v>28</v>
      </c>
      <c r="H869" s="85">
        <v>0.59930555555555598</v>
      </c>
      <c r="I869" s="25" t="s">
        <v>694</v>
      </c>
      <c r="J869" s="25">
        <v>1</v>
      </c>
      <c r="K869" s="25" t="s">
        <v>668</v>
      </c>
      <c r="L869" s="25" t="s">
        <v>1554</v>
      </c>
      <c r="O869" s="25" t="s">
        <v>683</v>
      </c>
      <c r="P869" s="25" t="s">
        <v>844</v>
      </c>
      <c r="Q869" s="25" t="s">
        <v>1603</v>
      </c>
      <c r="R869" s="25" t="s">
        <v>1604</v>
      </c>
      <c r="S869" s="25" t="s">
        <v>1607</v>
      </c>
      <c r="T869" s="25" t="s">
        <v>1559</v>
      </c>
      <c r="V869" s="25" t="s">
        <v>1583</v>
      </c>
      <c r="Z869" s="25" t="s">
        <v>865</v>
      </c>
      <c r="AB869" s="25" t="s">
        <v>664</v>
      </c>
      <c r="AC869" s="25" t="s">
        <v>664</v>
      </c>
      <c r="AD869" s="25">
        <v>1</v>
      </c>
      <c r="AE869" s="25" t="s">
        <v>995</v>
      </c>
      <c r="AF869" s="25">
        <v>-28.585753433260887</v>
      </c>
      <c r="AG869" s="25">
        <v>-70.638143781571358</v>
      </c>
      <c r="AI869" s="25" t="s">
        <v>805</v>
      </c>
      <c r="AO869" s="25" t="s">
        <v>662</v>
      </c>
      <c r="AR869" s="17" t="s">
        <v>1630</v>
      </c>
      <c r="AS869" s="17" t="s">
        <v>1630</v>
      </c>
    </row>
    <row r="870" spans="1:45">
      <c r="A870" s="25">
        <v>4</v>
      </c>
      <c r="B870" s="25" t="str">
        <f>IF(A870="","",IFERROR(VLOOKUP(A870,Campaña!$A$2:$K$100000,2,0),"ID NO EXISTE"))</f>
        <v>Primavera 2022</v>
      </c>
      <c r="C870" s="25">
        <v>231</v>
      </c>
      <c r="D870" s="25" t="str">
        <f>IF(C870="","",IFERROR(CONCATENATE(VLOOKUP(C870,EstacionReplica!$A$1:$W$99981,2,0)," - ",VLOOKUP(C870,EstacionReplica!$A$1:$W$99981,3,0)," - ",VLOOKUP(C870,EstacionReplica!$A$1:$W$99981,4,0)),"ID NO EXISTE"))</f>
        <v>H231 - Registro individual - 1</v>
      </c>
      <c r="E870" s="25">
        <v>2022</v>
      </c>
      <c r="F870" s="25">
        <v>9</v>
      </c>
      <c r="G870" s="25">
        <v>28</v>
      </c>
      <c r="H870" s="85">
        <v>0.59930555555555598</v>
      </c>
      <c r="I870" s="25" t="s">
        <v>694</v>
      </c>
      <c r="J870" s="25">
        <v>1</v>
      </c>
      <c r="K870" s="25" t="s">
        <v>668</v>
      </c>
      <c r="L870" s="25" t="s">
        <v>1554</v>
      </c>
      <c r="O870" s="25" t="s">
        <v>683</v>
      </c>
      <c r="P870" s="25" t="s">
        <v>844</v>
      </c>
      <c r="Q870" s="25" t="s">
        <v>1603</v>
      </c>
      <c r="R870" s="25" t="s">
        <v>1610</v>
      </c>
      <c r="S870" s="25" t="s">
        <v>1611</v>
      </c>
      <c r="T870" s="25" t="s">
        <v>1560</v>
      </c>
      <c r="V870" s="25" t="s">
        <v>1585</v>
      </c>
      <c r="Z870" s="25" t="s">
        <v>865</v>
      </c>
      <c r="AB870" s="25" t="s">
        <v>664</v>
      </c>
      <c r="AC870" s="25" t="s">
        <v>664</v>
      </c>
      <c r="AD870" s="25">
        <v>1</v>
      </c>
      <c r="AE870" s="25" t="s">
        <v>995</v>
      </c>
      <c r="AF870" s="25">
        <v>-28.659825769628267</v>
      </c>
      <c r="AG870" s="25">
        <v>-70.671410335545261</v>
      </c>
      <c r="AI870" s="25" t="s">
        <v>805</v>
      </c>
      <c r="AO870" s="25" t="s">
        <v>662</v>
      </c>
      <c r="AR870" s="17" t="s">
        <v>1630</v>
      </c>
      <c r="AS870" s="17" t="s">
        <v>1630</v>
      </c>
    </row>
    <row r="871" spans="1:45">
      <c r="A871" s="25">
        <v>4</v>
      </c>
      <c r="B871" s="25" t="str">
        <f>IF(A871="","",IFERROR(VLOOKUP(A871,Campaña!$A$2:$K$100000,2,0),"ID NO EXISTE"))</f>
        <v>Primavera 2022</v>
      </c>
      <c r="C871" s="25">
        <v>233</v>
      </c>
      <c r="D871" s="25" t="str">
        <f>IF(C871="","",IFERROR(CONCATENATE(VLOOKUP(C871,EstacionReplica!$A$1:$W$99981,2,0)," - ",VLOOKUP(C871,EstacionReplica!$A$1:$W$99981,3,0)," - ",VLOOKUP(C871,EstacionReplica!$A$1:$W$99981,4,0)),"ID NO EXISTE"))</f>
        <v>H233 - Registro individual - 1</v>
      </c>
      <c r="E871" s="25">
        <v>2022</v>
      </c>
      <c r="F871" s="25">
        <v>9</v>
      </c>
      <c r="G871" s="25">
        <v>28</v>
      </c>
      <c r="H871" s="85">
        <v>0.59930555555555598</v>
      </c>
      <c r="I871" s="25" t="s">
        <v>694</v>
      </c>
      <c r="J871" s="25">
        <v>1</v>
      </c>
      <c r="K871" s="25" t="s">
        <v>668</v>
      </c>
      <c r="L871" s="25" t="s">
        <v>1554</v>
      </c>
      <c r="O871" s="25" t="s">
        <v>683</v>
      </c>
      <c r="P871" s="25" t="s">
        <v>844</v>
      </c>
      <c r="Q871" s="25" t="s">
        <v>1603</v>
      </c>
      <c r="R871" s="25" t="s">
        <v>1604</v>
      </c>
      <c r="S871" s="25" t="s">
        <v>1607</v>
      </c>
      <c r="T871" s="25" t="s">
        <v>1559</v>
      </c>
      <c r="V871" s="25" t="s">
        <v>1583</v>
      </c>
      <c r="Z871" s="25" t="s">
        <v>865</v>
      </c>
      <c r="AB871" s="25" t="s">
        <v>664</v>
      </c>
      <c r="AC871" s="25" t="s">
        <v>664</v>
      </c>
      <c r="AD871" s="25">
        <v>1</v>
      </c>
      <c r="AE871" s="25" t="s">
        <v>995</v>
      </c>
      <c r="AF871" s="25">
        <v>-28.717004366643927</v>
      </c>
      <c r="AG871" s="25">
        <v>-70.679372055444986</v>
      </c>
      <c r="AI871" s="25" t="s">
        <v>805</v>
      </c>
      <c r="AO871" s="25" t="s">
        <v>662</v>
      </c>
      <c r="AR871" s="17" t="s">
        <v>1630</v>
      </c>
      <c r="AS871" s="17" t="s">
        <v>1630</v>
      </c>
    </row>
    <row r="872" spans="1:45">
      <c r="A872" s="25">
        <v>4</v>
      </c>
      <c r="B872" s="25" t="str">
        <f>IF(A872="","",IFERROR(VLOOKUP(A872,Campaña!$A$2:$K$100000,2,0),"ID NO EXISTE"))</f>
        <v>Primavera 2022</v>
      </c>
      <c r="C872" s="25">
        <v>234</v>
      </c>
      <c r="D872" s="25" t="str">
        <f>IF(C872="","",IFERROR(CONCATENATE(VLOOKUP(C872,EstacionReplica!$A$1:$W$99981,2,0)," - ",VLOOKUP(C872,EstacionReplica!$A$1:$W$99981,3,0)," - ",VLOOKUP(C872,EstacionReplica!$A$1:$W$99981,4,0)),"ID NO EXISTE"))</f>
        <v>H234 - Registro individual - 1</v>
      </c>
      <c r="E872" s="25">
        <v>2022</v>
      </c>
      <c r="F872" s="25">
        <v>9</v>
      </c>
      <c r="G872" s="25">
        <v>28</v>
      </c>
      <c r="H872" s="85">
        <v>0.59930555555555598</v>
      </c>
      <c r="I872" s="25" t="s">
        <v>694</v>
      </c>
      <c r="J872" s="25">
        <v>1</v>
      </c>
      <c r="K872" s="25" t="s">
        <v>668</v>
      </c>
      <c r="L872" s="25" t="s">
        <v>1554</v>
      </c>
      <c r="O872" s="25" t="s">
        <v>683</v>
      </c>
      <c r="P872" s="25" t="s">
        <v>844</v>
      </c>
      <c r="Q872" s="25" t="s">
        <v>1603</v>
      </c>
      <c r="R872" s="25" t="s">
        <v>1604</v>
      </c>
      <c r="S872" s="25" t="s">
        <v>1606</v>
      </c>
      <c r="T872" s="25" t="s">
        <v>1556</v>
      </c>
      <c r="Z872" s="25" t="s">
        <v>865</v>
      </c>
      <c r="AB872" s="25" t="s">
        <v>664</v>
      </c>
      <c r="AC872" s="25" t="s">
        <v>664</v>
      </c>
      <c r="AD872" s="25">
        <v>1</v>
      </c>
      <c r="AE872" s="25" t="s">
        <v>995</v>
      </c>
      <c r="AF872" s="25">
        <v>-28.734414639560043</v>
      </c>
      <c r="AG872" s="25">
        <v>-70.686418038240134</v>
      </c>
      <c r="AI872" s="25" t="s">
        <v>805</v>
      </c>
      <c r="AO872" s="25" t="s">
        <v>662</v>
      </c>
      <c r="AR872" s="17" t="s">
        <v>1630</v>
      </c>
      <c r="AS872" s="17" t="s">
        <v>1630</v>
      </c>
    </row>
    <row r="873" spans="1:45">
      <c r="A873" s="25">
        <v>4</v>
      </c>
      <c r="B873" s="25" t="str">
        <f>IF(A873="","",IFERROR(VLOOKUP(A873,Campaña!$A$2:$K$100000,2,0),"ID NO EXISTE"))</f>
        <v>Primavera 2022</v>
      </c>
      <c r="C873" s="25">
        <v>235</v>
      </c>
      <c r="D873" s="25" t="str">
        <f>IF(C873="","",IFERROR(CONCATENATE(VLOOKUP(C873,EstacionReplica!$A$1:$W$99981,2,0)," - ",VLOOKUP(C873,EstacionReplica!$A$1:$W$99981,3,0)," - ",VLOOKUP(C873,EstacionReplica!$A$1:$W$99981,4,0)),"ID NO EXISTE"))</f>
        <v>H235 - Registro individual - 1</v>
      </c>
      <c r="E873" s="25">
        <v>2022</v>
      </c>
      <c r="F873" s="25">
        <v>9</v>
      </c>
      <c r="G873" s="25">
        <v>28</v>
      </c>
      <c r="H873" s="85">
        <v>0.59930555555555598</v>
      </c>
      <c r="I873" s="25" t="s">
        <v>694</v>
      </c>
      <c r="J873" s="25">
        <v>1</v>
      </c>
      <c r="K873" s="25" t="s">
        <v>668</v>
      </c>
      <c r="L873" s="25" t="s">
        <v>1554</v>
      </c>
      <c r="O873" s="25" t="s">
        <v>683</v>
      </c>
      <c r="P873" s="25" t="s">
        <v>844</v>
      </c>
      <c r="Q873" s="25" t="s">
        <v>1603</v>
      </c>
      <c r="R873" s="25" t="s">
        <v>1604</v>
      </c>
      <c r="S873" s="25" t="s">
        <v>1607</v>
      </c>
      <c r="T873" s="25" t="s">
        <v>1557</v>
      </c>
      <c r="V873" s="25" t="s">
        <v>1583</v>
      </c>
      <c r="Z873" s="25" t="s">
        <v>865</v>
      </c>
      <c r="AB873" s="25" t="s">
        <v>664</v>
      </c>
      <c r="AC873" s="25" t="s">
        <v>664</v>
      </c>
      <c r="AD873" s="25">
        <v>1</v>
      </c>
      <c r="AE873" s="25" t="s">
        <v>995</v>
      </c>
      <c r="AF873" s="25">
        <v>-28.744746453750864</v>
      </c>
      <c r="AG873" s="25">
        <v>-70.690823143686075</v>
      </c>
      <c r="AI873" s="25" t="s">
        <v>805</v>
      </c>
      <c r="AO873" s="25" t="s">
        <v>662</v>
      </c>
      <c r="AR873" s="17" t="s">
        <v>1630</v>
      </c>
      <c r="AS873" s="17" t="s">
        <v>1630</v>
      </c>
    </row>
    <row r="874" spans="1:45">
      <c r="A874" s="25">
        <v>4</v>
      </c>
      <c r="B874" s="25" t="str">
        <f>IF(A874="","",IFERROR(VLOOKUP(A874,Campaña!$A$2:$K$100000,2,0),"ID NO EXISTE"))</f>
        <v>Primavera 2022</v>
      </c>
      <c r="C874" s="25">
        <v>236</v>
      </c>
      <c r="D874" s="25" t="str">
        <f>IF(C874="","",IFERROR(CONCATENATE(VLOOKUP(C874,EstacionReplica!$A$1:$W$99981,2,0)," - ",VLOOKUP(C874,EstacionReplica!$A$1:$W$99981,3,0)," - ",VLOOKUP(C874,EstacionReplica!$A$1:$W$99981,4,0)),"ID NO EXISTE"))</f>
        <v>H236 - Registro individual - 1</v>
      </c>
      <c r="E874" s="25">
        <v>2022</v>
      </c>
      <c r="F874" s="25">
        <v>9</v>
      </c>
      <c r="G874" s="25">
        <v>28</v>
      </c>
      <c r="H874" s="85">
        <v>0.59930555555555598</v>
      </c>
      <c r="I874" s="25" t="s">
        <v>694</v>
      </c>
      <c r="J874" s="25">
        <v>1</v>
      </c>
      <c r="K874" s="25" t="s">
        <v>668</v>
      </c>
      <c r="L874" s="25" t="s">
        <v>1554</v>
      </c>
      <c r="O874" s="25" t="s">
        <v>683</v>
      </c>
      <c r="P874" s="25" t="s">
        <v>844</v>
      </c>
      <c r="Q874" s="25" t="s">
        <v>1603</v>
      </c>
      <c r="R874" s="25" t="s">
        <v>1608</v>
      </c>
      <c r="S874" s="25" t="s">
        <v>1609</v>
      </c>
      <c r="T874" s="25" t="s">
        <v>1558</v>
      </c>
      <c r="V874" s="25" t="s">
        <v>1584</v>
      </c>
      <c r="Z874" s="25" t="s">
        <v>865</v>
      </c>
      <c r="AB874" s="25" t="s">
        <v>664</v>
      </c>
      <c r="AC874" s="25" t="s">
        <v>664</v>
      </c>
      <c r="AD874" s="25">
        <v>1</v>
      </c>
      <c r="AE874" s="25" t="s">
        <v>995</v>
      </c>
      <c r="AF874" s="25">
        <v>-28.749039662103666</v>
      </c>
      <c r="AG874" s="25">
        <v>-70.692448768481839</v>
      </c>
      <c r="AI874" s="25" t="s">
        <v>805</v>
      </c>
      <c r="AO874" s="25" t="s">
        <v>662</v>
      </c>
      <c r="AR874" s="17" t="s">
        <v>1630</v>
      </c>
      <c r="AS874" s="17" t="s">
        <v>1630</v>
      </c>
    </row>
    <row r="875" spans="1:45">
      <c r="A875" s="25">
        <v>4</v>
      </c>
      <c r="B875" s="25" t="str">
        <f>IF(A875="","",IFERROR(VLOOKUP(A875,Campaña!$A$2:$K$100000,2,0),"ID NO EXISTE"))</f>
        <v>Primavera 2022</v>
      </c>
      <c r="C875" s="25">
        <v>237</v>
      </c>
      <c r="D875" s="25" t="str">
        <f>IF(C875="","",IFERROR(CONCATENATE(VLOOKUP(C875,EstacionReplica!$A$1:$W$99981,2,0)," - ",VLOOKUP(C875,EstacionReplica!$A$1:$W$99981,3,0)," - ",VLOOKUP(C875,EstacionReplica!$A$1:$W$99981,4,0)),"ID NO EXISTE"))</f>
        <v>H237 - Registro individual - 1</v>
      </c>
      <c r="E875" s="25">
        <v>2022</v>
      </c>
      <c r="F875" s="25">
        <v>9</v>
      </c>
      <c r="G875" s="25">
        <v>28</v>
      </c>
      <c r="H875" s="85">
        <v>0.59930555555555598</v>
      </c>
      <c r="I875" s="25" t="s">
        <v>694</v>
      </c>
      <c r="J875" s="25">
        <v>1</v>
      </c>
      <c r="K875" s="25" t="s">
        <v>668</v>
      </c>
      <c r="L875" s="25" t="s">
        <v>1554</v>
      </c>
      <c r="O875" s="25" t="s">
        <v>683</v>
      </c>
      <c r="P875" s="25" t="s">
        <v>844</v>
      </c>
      <c r="Q875" s="25" t="s">
        <v>1603</v>
      </c>
      <c r="R875" s="25" t="s">
        <v>1608</v>
      </c>
      <c r="S875" s="25" t="s">
        <v>1609</v>
      </c>
      <c r="T875" s="25" t="s">
        <v>1558</v>
      </c>
      <c r="V875" s="25" t="s">
        <v>1584</v>
      </c>
      <c r="Z875" s="25" t="s">
        <v>865</v>
      </c>
      <c r="AB875" s="25" t="s">
        <v>664</v>
      </c>
      <c r="AC875" s="25" t="s">
        <v>664</v>
      </c>
      <c r="AD875" s="25">
        <v>1</v>
      </c>
      <c r="AE875" s="25" t="s">
        <v>995</v>
      </c>
      <c r="AF875" s="25">
        <v>-28.765969754298698</v>
      </c>
      <c r="AG875" s="25">
        <v>-70.69382798954571</v>
      </c>
      <c r="AI875" s="25" t="s">
        <v>805</v>
      </c>
      <c r="AO875" s="25" t="s">
        <v>662</v>
      </c>
      <c r="AR875" s="17" t="s">
        <v>1630</v>
      </c>
      <c r="AS875" s="17" t="s">
        <v>1630</v>
      </c>
    </row>
    <row r="876" spans="1:45">
      <c r="A876" s="25">
        <v>4</v>
      </c>
      <c r="B876" s="25" t="str">
        <f>IF(A876="","",IFERROR(VLOOKUP(A876,Campaña!$A$2:$K$100000,2,0),"ID NO EXISTE"))</f>
        <v>Primavera 2022</v>
      </c>
      <c r="C876" s="25">
        <v>238</v>
      </c>
      <c r="D876" s="25" t="str">
        <f>IF(C876="","",IFERROR(CONCATENATE(VLOOKUP(C876,EstacionReplica!$A$1:$W$99981,2,0)," - ",VLOOKUP(C876,EstacionReplica!$A$1:$W$99981,3,0)," - ",VLOOKUP(C876,EstacionReplica!$A$1:$W$99981,4,0)),"ID NO EXISTE"))</f>
        <v>H238 - Registro individual - 1</v>
      </c>
      <c r="E876" s="25">
        <v>2022</v>
      </c>
      <c r="F876" s="25">
        <v>9</v>
      </c>
      <c r="G876" s="25">
        <v>28</v>
      </c>
      <c r="H876" s="85">
        <v>0.59930555555555598</v>
      </c>
      <c r="I876" s="25" t="s">
        <v>694</v>
      </c>
      <c r="J876" s="25">
        <v>1</v>
      </c>
      <c r="K876" s="25" t="s">
        <v>668</v>
      </c>
      <c r="L876" s="25" t="s">
        <v>1554</v>
      </c>
      <c r="O876" s="25" t="s">
        <v>683</v>
      </c>
      <c r="P876" s="25" t="s">
        <v>844</v>
      </c>
      <c r="Q876" s="25" t="s">
        <v>1603</v>
      </c>
      <c r="R876" s="25" t="s">
        <v>1604</v>
      </c>
      <c r="S876" s="25" t="s">
        <v>1612</v>
      </c>
      <c r="T876" s="25" t="s">
        <v>1561</v>
      </c>
      <c r="V876" s="25" t="s">
        <v>1586</v>
      </c>
      <c r="Z876" s="25" t="s">
        <v>865</v>
      </c>
      <c r="AB876" s="25" t="s">
        <v>664</v>
      </c>
      <c r="AC876" s="25" t="s">
        <v>664</v>
      </c>
      <c r="AD876" s="25">
        <v>1</v>
      </c>
      <c r="AE876" s="25" t="s">
        <v>995</v>
      </c>
      <c r="AF876" s="25">
        <v>-28.773348652325435</v>
      </c>
      <c r="AG876" s="25">
        <v>-70.695493766513835</v>
      </c>
      <c r="AI876" s="25" t="s">
        <v>805</v>
      </c>
      <c r="AO876" s="25" t="s">
        <v>662</v>
      </c>
      <c r="AR876" s="17" t="s">
        <v>1630</v>
      </c>
      <c r="AS876" s="17" t="s">
        <v>1630</v>
      </c>
    </row>
    <row r="877" spans="1:45">
      <c r="A877" s="25">
        <v>4</v>
      </c>
      <c r="B877" s="25" t="str">
        <f>IF(A877="","",IFERROR(VLOOKUP(A877,Campaña!$A$2:$K$100000,2,0),"ID NO EXISTE"))</f>
        <v>Primavera 2022</v>
      </c>
      <c r="C877" s="25">
        <v>239</v>
      </c>
      <c r="D877" s="25" t="str">
        <f>IF(C877="","",IFERROR(CONCATENATE(VLOOKUP(C877,EstacionReplica!$A$1:$W$99981,2,0)," - ",VLOOKUP(C877,EstacionReplica!$A$1:$W$99981,3,0)," - ",VLOOKUP(C877,EstacionReplica!$A$1:$W$99981,4,0)),"ID NO EXISTE"))</f>
        <v>H239 - Registro individual - 1</v>
      </c>
      <c r="E877" s="25">
        <v>2022</v>
      </c>
      <c r="F877" s="25">
        <v>9</v>
      </c>
      <c r="G877" s="25">
        <v>28</v>
      </c>
      <c r="H877" s="85">
        <v>0.59930555555555598</v>
      </c>
      <c r="I877" s="25" t="s">
        <v>694</v>
      </c>
      <c r="J877" s="25">
        <v>1</v>
      </c>
      <c r="K877" s="25" t="s">
        <v>668</v>
      </c>
      <c r="L877" s="25" t="s">
        <v>1554</v>
      </c>
      <c r="O877" s="25" t="s">
        <v>683</v>
      </c>
      <c r="P877" s="25" t="s">
        <v>844</v>
      </c>
      <c r="Q877" s="25" t="s">
        <v>1603</v>
      </c>
      <c r="R877" s="25" t="s">
        <v>1604</v>
      </c>
      <c r="S877" s="25" t="s">
        <v>1607</v>
      </c>
      <c r="T877" s="25" t="s">
        <v>1559</v>
      </c>
      <c r="V877" s="25" t="s">
        <v>1583</v>
      </c>
      <c r="Z877" s="25" t="s">
        <v>865</v>
      </c>
      <c r="AB877" s="25" t="s">
        <v>664</v>
      </c>
      <c r="AC877" s="25" t="s">
        <v>664</v>
      </c>
      <c r="AD877" s="25">
        <v>1</v>
      </c>
      <c r="AE877" s="25" t="s">
        <v>995</v>
      </c>
      <c r="AF877" s="25">
        <v>-28.780078131109228</v>
      </c>
      <c r="AG877" s="25">
        <v>-70.695694796879678</v>
      </c>
      <c r="AI877" s="25" t="s">
        <v>805</v>
      </c>
      <c r="AO877" s="25" t="s">
        <v>662</v>
      </c>
      <c r="AR877" s="17" t="s">
        <v>1630</v>
      </c>
      <c r="AS877" s="17" t="s">
        <v>1630</v>
      </c>
    </row>
    <row r="878" spans="1:45">
      <c r="A878" s="25">
        <v>4</v>
      </c>
      <c r="B878" s="25" t="str">
        <f>IF(A878="","",IFERROR(VLOOKUP(A878,Campaña!$A$2:$K$100000,2,0),"ID NO EXISTE"))</f>
        <v>Primavera 2022</v>
      </c>
      <c r="C878" s="25">
        <v>240</v>
      </c>
      <c r="D878" s="25" t="str">
        <f>IF(C878="","",IFERROR(CONCATENATE(VLOOKUP(C878,EstacionReplica!$A$1:$W$99981,2,0)," - ",VLOOKUP(C878,EstacionReplica!$A$1:$W$99981,3,0)," - ",VLOOKUP(C878,EstacionReplica!$A$1:$W$99981,4,0)),"ID NO EXISTE"))</f>
        <v>H240 - Registro individual - 1</v>
      </c>
      <c r="E878" s="25">
        <v>2022</v>
      </c>
      <c r="F878" s="25">
        <v>9</v>
      </c>
      <c r="G878" s="25">
        <v>28</v>
      </c>
      <c r="H878" s="85">
        <v>0.59930555555555598</v>
      </c>
      <c r="I878" s="25" t="s">
        <v>694</v>
      </c>
      <c r="J878" s="25">
        <v>1</v>
      </c>
      <c r="K878" s="25" t="s">
        <v>668</v>
      </c>
      <c r="L878" s="25" t="s">
        <v>1554</v>
      </c>
      <c r="Z878" s="25" t="s">
        <v>888</v>
      </c>
      <c r="AB878" s="25" t="s">
        <v>664</v>
      </c>
      <c r="AC878" s="25" t="s">
        <v>664</v>
      </c>
      <c r="AD878" s="25">
        <v>0</v>
      </c>
      <c r="AE878" s="25" t="s">
        <v>995</v>
      </c>
      <c r="AF878" s="25">
        <v>-28.788338713139829</v>
      </c>
      <c r="AG878" s="25">
        <v>-70.697569895817963</v>
      </c>
      <c r="AI878" s="25" t="s">
        <v>1629</v>
      </c>
      <c r="AO878" s="25" t="s">
        <v>662</v>
      </c>
      <c r="AR878" s="17" t="s">
        <v>1630</v>
      </c>
      <c r="AS878" s="17" t="s">
        <v>1630</v>
      </c>
    </row>
    <row r="879" spans="1:45">
      <c r="A879" s="25">
        <v>4</v>
      </c>
      <c r="B879" s="25" t="str">
        <f>IF(A879="","",IFERROR(VLOOKUP(A879,Campaña!$A$2:$K$100000,2,0),"ID NO EXISTE"))</f>
        <v>Primavera 2022</v>
      </c>
      <c r="C879" s="25">
        <v>241</v>
      </c>
      <c r="D879" s="25" t="str">
        <f>IF(C879="","",IFERROR(CONCATENATE(VLOOKUP(C879,EstacionReplica!$A$1:$W$99981,2,0)," - ",VLOOKUP(C879,EstacionReplica!$A$1:$W$99981,3,0)," - ",VLOOKUP(C879,EstacionReplica!$A$1:$W$99981,4,0)),"ID NO EXISTE"))</f>
        <v>H241 - Registro individual - 1</v>
      </c>
      <c r="E879" s="25">
        <v>2022</v>
      </c>
      <c r="F879" s="25">
        <v>9</v>
      </c>
      <c r="G879" s="25">
        <v>28</v>
      </c>
      <c r="H879" s="85">
        <v>0.59930555555555598</v>
      </c>
      <c r="I879" s="25" t="s">
        <v>694</v>
      </c>
      <c r="J879" s="25">
        <v>1</v>
      </c>
      <c r="K879" s="25" t="s">
        <v>668</v>
      </c>
      <c r="L879" s="25" t="s">
        <v>1554</v>
      </c>
      <c r="O879" s="25" t="s">
        <v>683</v>
      </c>
      <c r="P879" s="25" t="s">
        <v>844</v>
      </c>
      <c r="Q879" s="25" t="s">
        <v>1603</v>
      </c>
      <c r="R879" s="25" t="s">
        <v>1608</v>
      </c>
      <c r="S879" s="25" t="s">
        <v>1609</v>
      </c>
      <c r="T879" s="25" t="s">
        <v>1558</v>
      </c>
      <c r="V879" s="25" t="s">
        <v>1584</v>
      </c>
      <c r="Z879" s="25" t="s">
        <v>865</v>
      </c>
      <c r="AB879" s="25" t="s">
        <v>664</v>
      </c>
      <c r="AC879" s="25" t="s">
        <v>664</v>
      </c>
      <c r="AD879" s="25">
        <v>1</v>
      </c>
      <c r="AE879" s="25" t="s">
        <v>995</v>
      </c>
      <c r="AF879" s="25">
        <v>-28.801753999395952</v>
      </c>
      <c r="AG879" s="25">
        <v>-70.702151694992523</v>
      </c>
      <c r="AI879" s="25" t="s">
        <v>805</v>
      </c>
      <c r="AO879" s="25" t="s">
        <v>662</v>
      </c>
      <c r="AR879" s="17" t="s">
        <v>1630</v>
      </c>
      <c r="AS879" s="17" t="s">
        <v>1630</v>
      </c>
    </row>
    <row r="880" spans="1:45">
      <c r="A880" s="25">
        <v>4</v>
      </c>
      <c r="B880" s="25" t="str">
        <f>IF(A880="","",IFERROR(VLOOKUP(A880,Campaña!$A$2:$K$100000,2,0),"ID NO EXISTE"))</f>
        <v>Primavera 2022</v>
      </c>
      <c r="C880" s="25">
        <v>242</v>
      </c>
      <c r="D880" s="25" t="str">
        <f>IF(C880="","",IFERROR(CONCATENATE(VLOOKUP(C880,EstacionReplica!$A$1:$W$99981,2,0)," - ",VLOOKUP(C880,EstacionReplica!$A$1:$W$99981,3,0)," - ",VLOOKUP(C880,EstacionReplica!$A$1:$W$99981,4,0)),"ID NO EXISTE"))</f>
        <v>H242 - Registro individual - 1</v>
      </c>
      <c r="E880" s="25">
        <v>2022</v>
      </c>
      <c r="F880" s="25">
        <v>9</v>
      </c>
      <c r="G880" s="25">
        <v>28</v>
      </c>
      <c r="H880" s="85">
        <v>0.59930555555555598</v>
      </c>
      <c r="I880" s="25" t="s">
        <v>694</v>
      </c>
      <c r="J880" s="25">
        <v>1</v>
      </c>
      <c r="K880" s="25" t="s">
        <v>668</v>
      </c>
      <c r="L880" s="25" t="s">
        <v>1554</v>
      </c>
      <c r="O880" s="25" t="s">
        <v>683</v>
      </c>
      <c r="P880" s="25" t="s">
        <v>844</v>
      </c>
      <c r="Q880" s="25" t="s">
        <v>1603</v>
      </c>
      <c r="R880" s="25" t="s">
        <v>1604</v>
      </c>
      <c r="S880" s="25" t="s">
        <v>1605</v>
      </c>
      <c r="T880" s="25" t="s">
        <v>1562</v>
      </c>
      <c r="V880" s="25" t="s">
        <v>1587</v>
      </c>
      <c r="Z880" s="25" t="s">
        <v>865</v>
      </c>
      <c r="AB880" s="25" t="s">
        <v>664</v>
      </c>
      <c r="AC880" s="25" t="s">
        <v>664</v>
      </c>
      <c r="AD880" s="25">
        <v>1</v>
      </c>
      <c r="AE880" s="25" t="s">
        <v>995</v>
      </c>
      <c r="AF880" s="25">
        <v>-28.841805509368871</v>
      </c>
      <c r="AG880" s="25">
        <v>-70.709782883788833</v>
      </c>
      <c r="AI880" s="25" t="s">
        <v>805</v>
      </c>
      <c r="AO880" s="25" t="s">
        <v>662</v>
      </c>
      <c r="AR880" s="17" t="s">
        <v>1630</v>
      </c>
      <c r="AS880" s="17" t="s">
        <v>1630</v>
      </c>
    </row>
    <row r="881" spans="1:45">
      <c r="A881" s="25">
        <v>4</v>
      </c>
      <c r="B881" s="25" t="str">
        <f>IF(A881="","",IFERROR(VLOOKUP(A881,Campaña!$A$2:$K$100000,2,0),"ID NO EXISTE"))</f>
        <v>Primavera 2022</v>
      </c>
      <c r="C881" s="25">
        <v>243</v>
      </c>
      <c r="D881" s="25" t="str">
        <f>IF(C881="","",IFERROR(CONCATENATE(VLOOKUP(C881,EstacionReplica!$A$1:$W$99981,2,0)," - ",VLOOKUP(C881,EstacionReplica!$A$1:$W$99981,3,0)," - ",VLOOKUP(C881,EstacionReplica!$A$1:$W$99981,4,0)),"ID NO EXISTE"))</f>
        <v>H243 - Registro individual - 1</v>
      </c>
      <c r="E881" s="25">
        <v>2022</v>
      </c>
      <c r="F881" s="25">
        <v>9</v>
      </c>
      <c r="G881" s="25">
        <v>28</v>
      </c>
      <c r="H881" s="85">
        <v>0.59930555555555598</v>
      </c>
      <c r="I881" s="25" t="s">
        <v>694</v>
      </c>
      <c r="J881" s="25">
        <v>1</v>
      </c>
      <c r="K881" s="25" t="s">
        <v>668</v>
      </c>
      <c r="L881" s="25" t="s">
        <v>1554</v>
      </c>
      <c r="Z881" s="25" t="s">
        <v>888</v>
      </c>
      <c r="AB881" s="25" t="s">
        <v>664</v>
      </c>
      <c r="AC881" s="25" t="s">
        <v>664</v>
      </c>
      <c r="AD881" s="25">
        <v>0</v>
      </c>
      <c r="AE881" s="25" t="s">
        <v>995</v>
      </c>
      <c r="AF881" s="25">
        <v>-28.849945671705665</v>
      </c>
      <c r="AG881" s="25">
        <v>-70.716844839949474</v>
      </c>
      <c r="AI881" s="25" t="s">
        <v>1629</v>
      </c>
      <c r="AO881" s="25" t="s">
        <v>662</v>
      </c>
      <c r="AR881" s="17" t="s">
        <v>1630</v>
      </c>
      <c r="AS881" s="17" t="s">
        <v>1630</v>
      </c>
    </row>
    <row r="882" spans="1:45">
      <c r="A882" s="25">
        <v>4</v>
      </c>
      <c r="B882" s="25" t="str">
        <f>IF(A882="","",IFERROR(VLOOKUP(A882,Campaña!$A$2:$K$100000,2,0),"ID NO EXISTE"))</f>
        <v>Primavera 2022</v>
      </c>
      <c r="C882" s="25">
        <v>244</v>
      </c>
      <c r="D882" s="25" t="str">
        <f>IF(C882="","",IFERROR(CONCATENATE(VLOOKUP(C882,EstacionReplica!$A$1:$W$99981,2,0)," - ",VLOOKUP(C882,EstacionReplica!$A$1:$W$99981,3,0)," - ",VLOOKUP(C882,EstacionReplica!$A$1:$W$99981,4,0)),"ID NO EXISTE"))</f>
        <v>H244 - Registro individual - 1</v>
      </c>
      <c r="E882" s="25">
        <v>2022</v>
      </c>
      <c r="F882" s="25">
        <v>9</v>
      </c>
      <c r="G882" s="25">
        <v>28</v>
      </c>
      <c r="H882" s="85">
        <v>0.59930555555555598</v>
      </c>
      <c r="I882" s="25" t="s">
        <v>694</v>
      </c>
      <c r="J882" s="25">
        <v>1</v>
      </c>
      <c r="K882" s="25" t="s">
        <v>668</v>
      </c>
      <c r="L882" s="25" t="s">
        <v>1554</v>
      </c>
      <c r="Z882" s="25" t="s">
        <v>888</v>
      </c>
      <c r="AB882" s="25" t="s">
        <v>664</v>
      </c>
      <c r="AC882" s="25" t="s">
        <v>664</v>
      </c>
      <c r="AD882" s="25">
        <v>0</v>
      </c>
      <c r="AE882" s="25" t="s">
        <v>995</v>
      </c>
      <c r="AF882" s="25">
        <v>-28.878976130758545</v>
      </c>
      <c r="AG882" s="25">
        <v>-70.72459113445538</v>
      </c>
      <c r="AI882" s="25" t="s">
        <v>1629</v>
      </c>
      <c r="AO882" s="25" t="s">
        <v>662</v>
      </c>
      <c r="AR882" s="17" t="s">
        <v>1630</v>
      </c>
      <c r="AS882" s="17" t="s">
        <v>1630</v>
      </c>
    </row>
    <row r="883" spans="1:45">
      <c r="A883" s="25">
        <v>4</v>
      </c>
      <c r="B883" s="25" t="str">
        <f>IF(A883="","",IFERROR(VLOOKUP(A883,Campaña!$A$2:$K$100000,2,0),"ID NO EXISTE"))</f>
        <v>Primavera 2022</v>
      </c>
      <c r="C883" s="25">
        <v>245</v>
      </c>
      <c r="D883" s="25" t="str">
        <f>IF(C883="","",IFERROR(CONCATENATE(VLOOKUP(C883,EstacionReplica!$A$1:$W$99981,2,0)," - ",VLOOKUP(C883,EstacionReplica!$A$1:$W$99981,3,0)," - ",VLOOKUP(C883,EstacionReplica!$A$1:$W$99981,4,0)),"ID NO EXISTE"))</f>
        <v>H245 - Registro individual - 1</v>
      </c>
      <c r="E883" s="25">
        <v>2022</v>
      </c>
      <c r="F883" s="25">
        <v>9</v>
      </c>
      <c r="G883" s="25">
        <v>28</v>
      </c>
      <c r="H883" s="85">
        <v>0.59930555555555598</v>
      </c>
      <c r="I883" s="25" t="s">
        <v>694</v>
      </c>
      <c r="J883" s="25">
        <v>1</v>
      </c>
      <c r="K883" s="25" t="s">
        <v>668</v>
      </c>
      <c r="L883" s="25" t="s">
        <v>1554</v>
      </c>
      <c r="O883" s="25" t="s">
        <v>683</v>
      </c>
      <c r="P883" s="25" t="s">
        <v>844</v>
      </c>
      <c r="Q883" s="25" t="s">
        <v>1603</v>
      </c>
      <c r="R883" s="25" t="s">
        <v>1608</v>
      </c>
      <c r="S883" s="25" t="s">
        <v>1609</v>
      </c>
      <c r="T883" s="25" t="s">
        <v>1558</v>
      </c>
      <c r="V883" s="25" t="s">
        <v>1584</v>
      </c>
      <c r="Z883" s="25" t="s">
        <v>865</v>
      </c>
      <c r="AB883" s="25" t="s">
        <v>664</v>
      </c>
      <c r="AC883" s="25" t="s">
        <v>664</v>
      </c>
      <c r="AD883" s="25">
        <v>1</v>
      </c>
      <c r="AE883" s="25" t="s">
        <v>995</v>
      </c>
      <c r="AF883" s="25">
        <v>-28.886423920360471</v>
      </c>
      <c r="AG883" s="25">
        <v>-70.72364786548475</v>
      </c>
      <c r="AI883" s="25" t="s">
        <v>805</v>
      </c>
      <c r="AO883" s="25" t="s">
        <v>662</v>
      </c>
      <c r="AR883" s="17" t="s">
        <v>1630</v>
      </c>
      <c r="AS883" s="17" t="s">
        <v>1630</v>
      </c>
    </row>
    <row r="884" spans="1:45">
      <c r="A884" s="25">
        <v>4</v>
      </c>
      <c r="B884" s="25" t="str">
        <f>IF(A884="","",IFERROR(VLOOKUP(A884,Campaña!$A$2:$K$100000,2,0),"ID NO EXISTE"))</f>
        <v>Primavera 2022</v>
      </c>
      <c r="C884" s="25">
        <v>247</v>
      </c>
      <c r="D884" s="25" t="str">
        <f>IF(C884="","",IFERROR(CONCATENATE(VLOOKUP(C884,EstacionReplica!$A$1:$W$99981,2,0)," - ",VLOOKUP(C884,EstacionReplica!$A$1:$W$99981,3,0)," - ",VLOOKUP(C884,EstacionReplica!$A$1:$W$99981,4,0)),"ID NO EXISTE"))</f>
        <v>H247 - Registro individual - 1</v>
      </c>
      <c r="E884" s="25">
        <v>2022</v>
      </c>
      <c r="F884" s="25">
        <v>9</v>
      </c>
      <c r="G884" s="25">
        <v>28</v>
      </c>
      <c r="H884" s="85">
        <v>0.59930555555555598</v>
      </c>
      <c r="I884" s="25" t="s">
        <v>694</v>
      </c>
      <c r="J884" s="25">
        <v>1</v>
      </c>
      <c r="K884" s="25" t="s">
        <v>668</v>
      </c>
      <c r="L884" s="25" t="s">
        <v>1554</v>
      </c>
      <c r="O884" s="25" t="s">
        <v>683</v>
      </c>
      <c r="P884" s="25" t="s">
        <v>844</v>
      </c>
      <c r="Q884" s="25" t="s">
        <v>1603</v>
      </c>
      <c r="R884" s="25" t="s">
        <v>1604</v>
      </c>
      <c r="S884" s="25" t="s">
        <v>1605</v>
      </c>
      <c r="T884" s="25" t="s">
        <v>1563</v>
      </c>
      <c r="V884" s="25" t="s">
        <v>1588</v>
      </c>
      <c r="Z884" s="25" t="s">
        <v>865</v>
      </c>
      <c r="AB884" s="25" t="s">
        <v>664</v>
      </c>
      <c r="AC884" s="25" t="s">
        <v>664</v>
      </c>
      <c r="AD884" s="25">
        <v>1</v>
      </c>
      <c r="AE884" s="25" t="s">
        <v>995</v>
      </c>
      <c r="AF884" s="25">
        <v>-29.061191066289947</v>
      </c>
      <c r="AG884" s="25">
        <v>-70.783517563915666</v>
      </c>
      <c r="AI884" s="25" t="s">
        <v>805</v>
      </c>
      <c r="AO884" s="25" t="s">
        <v>662</v>
      </c>
      <c r="AR884" s="17" t="s">
        <v>1630</v>
      </c>
      <c r="AS884" s="17" t="s">
        <v>1630</v>
      </c>
    </row>
    <row r="885" spans="1:45">
      <c r="A885" s="25">
        <v>4</v>
      </c>
      <c r="B885" s="25" t="str">
        <f>IF(A885="","",IFERROR(VLOOKUP(A885,Campaña!$A$2:$K$100000,2,0),"ID NO EXISTE"))</f>
        <v>Primavera 2022</v>
      </c>
      <c r="C885" s="25">
        <v>248</v>
      </c>
      <c r="D885" s="25" t="str">
        <f>IF(C885="","",IFERROR(CONCATENATE(VLOOKUP(C885,EstacionReplica!$A$1:$W$99981,2,0)," - ",VLOOKUP(C885,EstacionReplica!$A$1:$W$99981,3,0)," - ",VLOOKUP(C885,EstacionReplica!$A$1:$W$99981,4,0)),"ID NO EXISTE"))</f>
        <v>H248 - Registro individual - 1</v>
      </c>
      <c r="E885" s="25">
        <v>2022</v>
      </c>
      <c r="F885" s="25">
        <v>9</v>
      </c>
      <c r="G885" s="25">
        <v>28</v>
      </c>
      <c r="H885" s="85">
        <v>0.59930555555555598</v>
      </c>
      <c r="I885" s="25" t="s">
        <v>694</v>
      </c>
      <c r="J885" s="25">
        <v>1</v>
      </c>
      <c r="K885" s="25" t="s">
        <v>668</v>
      </c>
      <c r="L885" s="25" t="s">
        <v>1554</v>
      </c>
      <c r="Z885" s="25" t="s">
        <v>888</v>
      </c>
      <c r="AB885" s="25" t="s">
        <v>664</v>
      </c>
      <c r="AC885" s="25" t="s">
        <v>664</v>
      </c>
      <c r="AD885" s="25">
        <v>0</v>
      </c>
      <c r="AE885" s="25" t="s">
        <v>995</v>
      </c>
      <c r="AF885" s="25">
        <v>-29.072251957800948</v>
      </c>
      <c r="AG885" s="25">
        <v>-70.783666946755559</v>
      </c>
      <c r="AI885" s="25" t="s">
        <v>1629</v>
      </c>
      <c r="AO885" s="25" t="s">
        <v>662</v>
      </c>
      <c r="AR885" s="17" t="s">
        <v>1630</v>
      </c>
      <c r="AS885" s="17" t="s">
        <v>1630</v>
      </c>
    </row>
    <row r="886" spans="1:45">
      <c r="A886" s="25">
        <v>4</v>
      </c>
      <c r="B886" s="25" t="str">
        <f>IF(A886="","",IFERROR(VLOOKUP(A886,Campaña!$A$2:$K$100000,2,0),"ID NO EXISTE"))</f>
        <v>Primavera 2022</v>
      </c>
      <c r="C886" s="25">
        <v>250</v>
      </c>
      <c r="D886" s="25" t="str">
        <f>IF(C886="","",IFERROR(CONCATENATE(VLOOKUP(C886,EstacionReplica!$A$1:$W$99981,2,0)," - ",VLOOKUP(C886,EstacionReplica!$A$1:$W$99981,3,0)," - ",VLOOKUP(C886,EstacionReplica!$A$1:$W$99981,4,0)),"ID NO EXISTE"))</f>
        <v>H250 - Registro individual - 1</v>
      </c>
      <c r="E886" s="25">
        <v>2022</v>
      </c>
      <c r="F886" s="25">
        <v>9</v>
      </c>
      <c r="G886" s="25">
        <v>28</v>
      </c>
      <c r="H886" s="85">
        <v>0.59930555555555598</v>
      </c>
      <c r="I886" s="25" t="s">
        <v>694</v>
      </c>
      <c r="J886" s="25">
        <v>1</v>
      </c>
      <c r="K886" s="25" t="s">
        <v>668</v>
      </c>
      <c r="L886" s="25" t="s">
        <v>1554</v>
      </c>
      <c r="Z886" s="25" t="s">
        <v>888</v>
      </c>
      <c r="AB886" s="25" t="s">
        <v>664</v>
      </c>
      <c r="AC886" s="25" t="s">
        <v>664</v>
      </c>
      <c r="AD886" s="25">
        <v>0</v>
      </c>
      <c r="AE886" s="25" t="s">
        <v>995</v>
      </c>
      <c r="AF886" s="25">
        <v>-29.07915956688414</v>
      </c>
      <c r="AG886" s="25">
        <v>-70.779923620772379</v>
      </c>
      <c r="AI886" s="25" t="s">
        <v>1629</v>
      </c>
      <c r="AO886" s="25" t="s">
        <v>662</v>
      </c>
      <c r="AR886" s="17" t="s">
        <v>1630</v>
      </c>
      <c r="AS886" s="17" t="s">
        <v>1630</v>
      </c>
    </row>
    <row r="887" spans="1:45">
      <c r="A887" s="25">
        <v>4</v>
      </c>
      <c r="B887" s="25" t="str">
        <f>IF(A887="","",IFERROR(VLOOKUP(A887,Campaña!$A$2:$K$100000,2,0),"ID NO EXISTE"))</f>
        <v>Primavera 2022</v>
      </c>
      <c r="C887" s="25">
        <v>251</v>
      </c>
      <c r="D887" s="25" t="str">
        <f>IF(C887="","",IFERROR(CONCATENATE(VLOOKUP(C887,EstacionReplica!$A$1:$W$99981,2,0)," - ",VLOOKUP(C887,EstacionReplica!$A$1:$W$99981,3,0)," - ",VLOOKUP(C887,EstacionReplica!$A$1:$W$99981,4,0)),"ID NO EXISTE"))</f>
        <v>H251 - Registro individual - 1</v>
      </c>
      <c r="E887" s="25">
        <v>2022</v>
      </c>
      <c r="F887" s="25">
        <v>9</v>
      </c>
      <c r="G887" s="25">
        <v>28</v>
      </c>
      <c r="H887" s="85">
        <v>0.59930555555555598</v>
      </c>
      <c r="I887" s="25" t="s">
        <v>694</v>
      </c>
      <c r="J887" s="25">
        <v>1</v>
      </c>
      <c r="K887" s="25" t="s">
        <v>668</v>
      </c>
      <c r="L887" s="25" t="s">
        <v>1554</v>
      </c>
      <c r="Z887" s="25" t="s">
        <v>888</v>
      </c>
      <c r="AB887" s="25" t="s">
        <v>664</v>
      </c>
      <c r="AC887" s="25" t="s">
        <v>664</v>
      </c>
      <c r="AD887" s="25">
        <v>0</v>
      </c>
      <c r="AE887" s="25" t="s">
        <v>995</v>
      </c>
      <c r="AF887" s="25">
        <v>-29.079331085443165</v>
      </c>
      <c r="AG887" s="25">
        <v>-70.783994345963649</v>
      </c>
      <c r="AI887" s="25" t="s">
        <v>1629</v>
      </c>
      <c r="AO887" s="25" t="s">
        <v>662</v>
      </c>
      <c r="AR887" s="17" t="s">
        <v>1630</v>
      </c>
      <c r="AS887" s="17" t="s">
        <v>1630</v>
      </c>
    </row>
    <row r="888" spans="1:45">
      <c r="A888" s="25">
        <v>4</v>
      </c>
      <c r="B888" s="25" t="str">
        <f>IF(A888="","",IFERROR(VLOOKUP(A888,Campaña!$A$2:$K$100000,2,0),"ID NO EXISTE"))</f>
        <v>Primavera 2022</v>
      </c>
      <c r="C888" s="25">
        <v>252</v>
      </c>
      <c r="D888" s="25" t="str">
        <f>IF(C888="","",IFERROR(CONCATENATE(VLOOKUP(C888,EstacionReplica!$A$1:$W$99981,2,0)," - ",VLOOKUP(C888,EstacionReplica!$A$1:$W$99981,3,0)," - ",VLOOKUP(C888,EstacionReplica!$A$1:$W$99981,4,0)),"ID NO EXISTE"))</f>
        <v>H252 - Registro individual - 1</v>
      </c>
      <c r="E888" s="25">
        <v>2022</v>
      </c>
      <c r="F888" s="25">
        <v>9</v>
      </c>
      <c r="G888" s="25">
        <v>28</v>
      </c>
      <c r="H888" s="85">
        <v>0.59930555555555598</v>
      </c>
      <c r="I888" s="25" t="s">
        <v>694</v>
      </c>
      <c r="J888" s="25">
        <v>1</v>
      </c>
      <c r="K888" s="25" t="s">
        <v>668</v>
      </c>
      <c r="L888" s="25" t="s">
        <v>1554</v>
      </c>
      <c r="Z888" s="25" t="s">
        <v>888</v>
      </c>
      <c r="AB888" s="25" t="s">
        <v>664</v>
      </c>
      <c r="AC888" s="25" t="s">
        <v>664</v>
      </c>
      <c r="AD888" s="25">
        <v>0</v>
      </c>
      <c r="AE888" s="25" t="s">
        <v>995</v>
      </c>
      <c r="AF888" s="25">
        <v>-29.087157867108754</v>
      </c>
      <c r="AG888" s="25">
        <v>-70.787806957174908</v>
      </c>
      <c r="AI888" s="25" t="s">
        <v>1629</v>
      </c>
      <c r="AO888" s="25" t="s">
        <v>662</v>
      </c>
      <c r="AR888" s="17" t="s">
        <v>1630</v>
      </c>
      <c r="AS888" s="17" t="s">
        <v>1630</v>
      </c>
    </row>
    <row r="889" spans="1:45">
      <c r="A889" s="25">
        <v>4</v>
      </c>
      <c r="B889" s="25" t="str">
        <f>IF(A889="","",IFERROR(VLOOKUP(A889,Campaña!$A$2:$K$100000,2,0),"ID NO EXISTE"))</f>
        <v>Primavera 2022</v>
      </c>
      <c r="C889" s="25">
        <v>253</v>
      </c>
      <c r="D889" s="25" t="str">
        <f>IF(C889="","",IFERROR(CONCATENATE(VLOOKUP(C889,EstacionReplica!$A$1:$W$99981,2,0)," - ",VLOOKUP(C889,EstacionReplica!$A$1:$W$99981,3,0)," - ",VLOOKUP(C889,EstacionReplica!$A$1:$W$99981,4,0)),"ID NO EXISTE"))</f>
        <v>H253 - Registro individual - 1</v>
      </c>
      <c r="E889" s="25">
        <v>2022</v>
      </c>
      <c r="F889" s="25">
        <v>9</v>
      </c>
      <c r="G889" s="25">
        <v>28</v>
      </c>
      <c r="H889" s="85">
        <v>0.59930555555555598</v>
      </c>
      <c r="I889" s="25" t="s">
        <v>694</v>
      </c>
      <c r="J889" s="25">
        <v>1</v>
      </c>
      <c r="K889" s="25" t="s">
        <v>668</v>
      </c>
      <c r="L889" s="25" t="s">
        <v>1554</v>
      </c>
      <c r="O889" s="25" t="s">
        <v>683</v>
      </c>
      <c r="P889" s="25" t="s">
        <v>844</v>
      </c>
      <c r="Q889" s="25" t="s">
        <v>1603</v>
      </c>
      <c r="R889" s="25" t="s">
        <v>1604</v>
      </c>
      <c r="S889" s="25" t="s">
        <v>1612</v>
      </c>
      <c r="T889" s="25" t="s">
        <v>1561</v>
      </c>
      <c r="V889" s="25" t="s">
        <v>1589</v>
      </c>
      <c r="Z889" s="25" t="s">
        <v>865</v>
      </c>
      <c r="AB889" s="25" t="s">
        <v>664</v>
      </c>
      <c r="AC889" s="25" t="s">
        <v>664</v>
      </c>
      <c r="AD889" s="25">
        <v>1</v>
      </c>
      <c r="AE889" s="25" t="s">
        <v>995</v>
      </c>
      <c r="AF889" s="25">
        <v>-29.129669700080349</v>
      </c>
      <c r="AG889" s="25">
        <v>-70.806486002991434</v>
      </c>
      <c r="AI889" s="25" t="s">
        <v>805</v>
      </c>
      <c r="AO889" s="25" t="s">
        <v>662</v>
      </c>
      <c r="AR889" s="17" t="s">
        <v>1630</v>
      </c>
      <c r="AS889" s="17" t="s">
        <v>1630</v>
      </c>
    </row>
    <row r="890" spans="1:45">
      <c r="A890" s="25">
        <v>4</v>
      </c>
      <c r="B890" s="25" t="str">
        <f>IF(A890="","",IFERROR(VLOOKUP(A890,Campaña!$A$2:$K$100000,2,0),"ID NO EXISTE"))</f>
        <v>Primavera 2022</v>
      </c>
      <c r="C890" s="25">
        <v>254</v>
      </c>
      <c r="D890" s="25" t="str">
        <f>IF(C890="","",IFERROR(CONCATENATE(VLOOKUP(C890,EstacionReplica!$A$1:$W$99981,2,0)," - ",VLOOKUP(C890,EstacionReplica!$A$1:$W$99981,3,0)," - ",VLOOKUP(C890,EstacionReplica!$A$1:$W$99981,4,0)),"ID NO EXISTE"))</f>
        <v>H254 - Registro individual - 1</v>
      </c>
      <c r="E890" s="25">
        <v>2022</v>
      </c>
      <c r="F890" s="25">
        <v>9</v>
      </c>
      <c r="G890" s="25">
        <v>28</v>
      </c>
      <c r="H890" s="85">
        <v>0.59930555555555598</v>
      </c>
      <c r="I890" s="25" t="s">
        <v>694</v>
      </c>
      <c r="J890" s="25">
        <v>1</v>
      </c>
      <c r="K890" s="25" t="s">
        <v>668</v>
      </c>
      <c r="L890" s="25" t="s">
        <v>1554</v>
      </c>
      <c r="Z890" s="25" t="s">
        <v>888</v>
      </c>
      <c r="AB890" s="25" t="s">
        <v>664</v>
      </c>
      <c r="AC890" s="25" t="s">
        <v>664</v>
      </c>
      <c r="AD890" s="25">
        <v>0</v>
      </c>
      <c r="AE890" s="25" t="s">
        <v>995</v>
      </c>
      <c r="AF890" s="25">
        <v>-29.145048111429244</v>
      </c>
      <c r="AG890" s="25">
        <v>-70.817640068316692</v>
      </c>
      <c r="AI890" s="25" t="s">
        <v>1629</v>
      </c>
      <c r="AO890" s="25" t="s">
        <v>662</v>
      </c>
      <c r="AR890" s="17" t="s">
        <v>1630</v>
      </c>
      <c r="AS890" s="17" t="s">
        <v>1630</v>
      </c>
    </row>
    <row r="891" spans="1:45">
      <c r="A891" s="25">
        <v>4</v>
      </c>
      <c r="B891" s="25" t="str">
        <f>IF(A891="","",IFERROR(VLOOKUP(A891,Campaña!$A$2:$K$100000,2,0),"ID NO EXISTE"))</f>
        <v>Primavera 2022</v>
      </c>
      <c r="C891" s="25">
        <v>272</v>
      </c>
      <c r="D891" s="25" t="str">
        <f>IF(C891="","",IFERROR(CONCATENATE(VLOOKUP(C891,EstacionReplica!$A$1:$W$99981,2,0)," - ",VLOOKUP(C891,EstacionReplica!$A$1:$W$99981,3,0)," - ",VLOOKUP(C891,EstacionReplica!$A$1:$W$99981,4,0)),"ID NO EXISTE"))</f>
        <v>H272 - Registro individual - 1</v>
      </c>
      <c r="E891" s="25">
        <v>2022</v>
      </c>
      <c r="F891" s="25">
        <v>9</v>
      </c>
      <c r="G891" s="25">
        <v>28</v>
      </c>
      <c r="H891" s="85">
        <v>0.59930555555555598</v>
      </c>
      <c r="I891" s="25" t="s">
        <v>694</v>
      </c>
      <c r="J891" s="25">
        <v>1</v>
      </c>
      <c r="K891" s="25" t="s">
        <v>668</v>
      </c>
      <c r="L891" s="25" t="s">
        <v>1554</v>
      </c>
      <c r="Z891" s="25" t="s">
        <v>888</v>
      </c>
      <c r="AB891" s="25" t="s">
        <v>664</v>
      </c>
      <c r="AC891" s="25" t="s">
        <v>664</v>
      </c>
      <c r="AD891" s="25">
        <v>0</v>
      </c>
      <c r="AE891" s="25" t="s">
        <v>995</v>
      </c>
      <c r="AF891" s="25">
        <v>-29.574829464340638</v>
      </c>
      <c r="AG891" s="25">
        <v>-70.941161166059373</v>
      </c>
      <c r="AI891" s="25" t="s">
        <v>1629</v>
      </c>
      <c r="AO891" s="25" t="s">
        <v>662</v>
      </c>
      <c r="AR891" s="17" t="s">
        <v>1630</v>
      </c>
      <c r="AS891" s="17" t="s">
        <v>1630</v>
      </c>
    </row>
    <row r="892" spans="1:45">
      <c r="A892" s="25">
        <v>4</v>
      </c>
      <c r="B892" s="25" t="str">
        <f>IF(A892="","",IFERROR(VLOOKUP(A892,Campaña!$A$2:$K$100000,2,0),"ID NO EXISTE"))</f>
        <v>Primavera 2022</v>
      </c>
      <c r="C892" s="25">
        <v>273</v>
      </c>
      <c r="D892" s="25" t="str">
        <f>IF(C892="","",IFERROR(CONCATENATE(VLOOKUP(C892,EstacionReplica!$A$1:$W$99981,2,0)," - ",VLOOKUP(C892,EstacionReplica!$A$1:$W$99981,3,0)," - ",VLOOKUP(C892,EstacionReplica!$A$1:$W$99981,4,0)),"ID NO EXISTE"))</f>
        <v>H273 - Registro individual - 1</v>
      </c>
      <c r="E892" s="25">
        <v>2022</v>
      </c>
      <c r="F892" s="25">
        <v>9</v>
      </c>
      <c r="G892" s="25">
        <v>28</v>
      </c>
      <c r="H892" s="85">
        <v>0.59930555555555598</v>
      </c>
      <c r="I892" s="25" t="s">
        <v>694</v>
      </c>
      <c r="J892" s="25">
        <v>1</v>
      </c>
      <c r="K892" s="25" t="s">
        <v>668</v>
      </c>
      <c r="L892" s="25" t="s">
        <v>1554</v>
      </c>
      <c r="Z892" s="25" t="s">
        <v>888</v>
      </c>
      <c r="AB892" s="25" t="s">
        <v>664</v>
      </c>
      <c r="AC892" s="25" t="s">
        <v>664</v>
      </c>
      <c r="AD892" s="25">
        <v>0</v>
      </c>
      <c r="AE892" s="25" t="s">
        <v>995</v>
      </c>
      <c r="AF892" s="25">
        <v>-29.585420805224143</v>
      </c>
      <c r="AG892" s="25">
        <v>-70.940001317528541</v>
      </c>
      <c r="AI892" s="25" t="s">
        <v>1629</v>
      </c>
      <c r="AO892" s="25" t="s">
        <v>662</v>
      </c>
      <c r="AR892" s="17" t="s">
        <v>1630</v>
      </c>
      <c r="AS892" s="17" t="s">
        <v>1630</v>
      </c>
    </row>
    <row r="893" spans="1:45">
      <c r="A893" s="25">
        <v>4</v>
      </c>
      <c r="B893" s="25" t="str">
        <f>IF(A893="","",IFERROR(VLOOKUP(A893,Campaña!$A$2:$K$100000,2,0),"ID NO EXISTE"))</f>
        <v>Primavera 2022</v>
      </c>
      <c r="C893" s="25">
        <v>275</v>
      </c>
      <c r="D893" s="25" t="str">
        <f>IF(C893="","",IFERROR(CONCATENATE(VLOOKUP(C893,EstacionReplica!$A$1:$W$99981,2,0)," - ",VLOOKUP(C893,EstacionReplica!$A$1:$W$99981,3,0)," - ",VLOOKUP(C893,EstacionReplica!$A$1:$W$99981,4,0)),"ID NO EXISTE"))</f>
        <v>H275 - Registro individual - 1</v>
      </c>
      <c r="E893" s="25">
        <v>2022</v>
      </c>
      <c r="F893" s="25">
        <v>9</v>
      </c>
      <c r="G893" s="25">
        <v>28</v>
      </c>
      <c r="H893" s="85">
        <v>0.59930555555555598</v>
      </c>
      <c r="I893" s="25" t="s">
        <v>694</v>
      </c>
      <c r="J893" s="25">
        <v>1</v>
      </c>
      <c r="K893" s="25" t="s">
        <v>668</v>
      </c>
      <c r="L893" s="25" t="s">
        <v>1554</v>
      </c>
      <c r="Z893" s="25" t="s">
        <v>888</v>
      </c>
      <c r="AB893" s="25" t="s">
        <v>664</v>
      </c>
      <c r="AC893" s="25" t="s">
        <v>664</v>
      </c>
      <c r="AD893" s="25">
        <v>0</v>
      </c>
      <c r="AE893" s="25" t="s">
        <v>995</v>
      </c>
      <c r="AF893" s="25">
        <v>-29.600840257546004</v>
      </c>
      <c r="AG893" s="25">
        <v>-70.938149027657047</v>
      </c>
      <c r="AI893" s="25" t="s">
        <v>1629</v>
      </c>
      <c r="AO893" s="25" t="s">
        <v>662</v>
      </c>
      <c r="AR893" s="17" t="s">
        <v>1630</v>
      </c>
      <c r="AS893" s="17" t="s">
        <v>1630</v>
      </c>
    </row>
    <row r="894" spans="1:45">
      <c r="A894" s="25">
        <v>4</v>
      </c>
      <c r="B894" s="25" t="str">
        <f>IF(A894="","",IFERROR(VLOOKUP(A894,Campaña!$A$2:$K$100000,2,0),"ID NO EXISTE"))</f>
        <v>Primavera 2022</v>
      </c>
      <c r="C894" s="25">
        <v>279</v>
      </c>
      <c r="D894" s="25" t="str">
        <f>IF(C894="","",IFERROR(CONCATENATE(VLOOKUP(C894,EstacionReplica!$A$1:$W$99981,2,0)," - ",VLOOKUP(C894,EstacionReplica!$A$1:$W$99981,3,0)," - ",VLOOKUP(C894,EstacionReplica!$A$1:$W$99981,4,0)),"ID NO EXISTE"))</f>
        <v>H279 - Registro individual - 1</v>
      </c>
      <c r="E894" s="25">
        <v>2022</v>
      </c>
      <c r="F894" s="25">
        <v>9</v>
      </c>
      <c r="G894" s="25">
        <v>28</v>
      </c>
      <c r="H894" s="85">
        <v>0.59930555555555598</v>
      </c>
      <c r="I894" s="25" t="s">
        <v>694</v>
      </c>
      <c r="J894" s="25">
        <v>1</v>
      </c>
      <c r="K894" s="25" t="s">
        <v>668</v>
      </c>
      <c r="L894" s="25" t="s">
        <v>1554</v>
      </c>
      <c r="Z894" s="25" t="s">
        <v>888</v>
      </c>
      <c r="AB894" s="25" t="s">
        <v>664</v>
      </c>
      <c r="AC894" s="25" t="s">
        <v>664</v>
      </c>
      <c r="AD894" s="25">
        <v>0</v>
      </c>
      <c r="AE894" s="25" t="s">
        <v>995</v>
      </c>
      <c r="AF894" s="25">
        <v>-29.673451700386984</v>
      </c>
      <c r="AG894" s="25">
        <v>-70.928960844308094</v>
      </c>
      <c r="AI894" s="25" t="s">
        <v>1629</v>
      </c>
      <c r="AO894" s="25" t="s">
        <v>662</v>
      </c>
      <c r="AR894" s="17" t="s">
        <v>1630</v>
      </c>
      <c r="AS894" s="17" t="s">
        <v>1630</v>
      </c>
    </row>
    <row r="895" spans="1:45">
      <c r="A895" s="25">
        <v>4</v>
      </c>
      <c r="B895" s="25" t="str">
        <f>IF(A895="","",IFERROR(VLOOKUP(A895,Campaña!$A$2:$K$100000,2,0),"ID NO EXISTE"))</f>
        <v>Primavera 2022</v>
      </c>
      <c r="C895" s="25">
        <v>280</v>
      </c>
      <c r="D895" s="25" t="str">
        <f>IF(C895="","",IFERROR(CONCATENATE(VLOOKUP(C895,EstacionReplica!$A$1:$W$99981,2,0)," - ",VLOOKUP(C895,EstacionReplica!$A$1:$W$99981,3,0)," - ",VLOOKUP(C895,EstacionReplica!$A$1:$W$99981,4,0)),"ID NO EXISTE"))</f>
        <v>H280 - Registro individual - 1</v>
      </c>
      <c r="E895" s="25">
        <v>2022</v>
      </c>
      <c r="F895" s="25">
        <v>9</v>
      </c>
      <c r="G895" s="25">
        <v>28</v>
      </c>
      <c r="H895" s="85">
        <v>0.59930555555555598</v>
      </c>
      <c r="I895" s="25" t="s">
        <v>694</v>
      </c>
      <c r="J895" s="25">
        <v>1</v>
      </c>
      <c r="K895" s="25" t="s">
        <v>668</v>
      </c>
      <c r="L895" s="25" t="s">
        <v>1554</v>
      </c>
      <c r="Z895" s="25" t="s">
        <v>888</v>
      </c>
      <c r="AB895" s="25" t="s">
        <v>664</v>
      </c>
      <c r="AC895" s="25" t="s">
        <v>664</v>
      </c>
      <c r="AD895" s="25">
        <v>0</v>
      </c>
      <c r="AE895" s="25" t="s">
        <v>995</v>
      </c>
      <c r="AF895" s="25">
        <v>-29.680404860481016</v>
      </c>
      <c r="AG895" s="25">
        <v>-70.927316457124363</v>
      </c>
      <c r="AI895" s="25" t="s">
        <v>1629</v>
      </c>
      <c r="AO895" s="25" t="s">
        <v>662</v>
      </c>
      <c r="AR895" s="17" t="s">
        <v>1630</v>
      </c>
      <c r="AS895" s="17" t="s">
        <v>1630</v>
      </c>
    </row>
    <row r="896" spans="1:45">
      <c r="A896" s="25">
        <v>4</v>
      </c>
      <c r="B896" s="25" t="str">
        <f>IF(A896="","",IFERROR(VLOOKUP(A896,Campaña!$A$2:$K$100000,2,0),"ID NO EXISTE"))</f>
        <v>Primavera 2022</v>
      </c>
      <c r="C896" s="25">
        <v>281</v>
      </c>
      <c r="D896" s="25" t="str">
        <f>IF(C896="","",IFERROR(CONCATENATE(VLOOKUP(C896,EstacionReplica!$A$1:$W$99981,2,0)," - ",VLOOKUP(C896,EstacionReplica!$A$1:$W$99981,3,0)," - ",VLOOKUP(C896,EstacionReplica!$A$1:$W$99981,4,0)),"ID NO EXISTE"))</f>
        <v>H281 - Registro individual - 1</v>
      </c>
      <c r="E896" s="25">
        <v>2022</v>
      </c>
      <c r="F896" s="25">
        <v>9</v>
      </c>
      <c r="G896" s="25">
        <v>28</v>
      </c>
      <c r="H896" s="85">
        <v>0.59930555555555598</v>
      </c>
      <c r="I896" s="25" t="s">
        <v>694</v>
      </c>
      <c r="J896" s="25">
        <v>1</v>
      </c>
      <c r="K896" s="25" t="s">
        <v>668</v>
      </c>
      <c r="L896" s="25" t="s">
        <v>1554</v>
      </c>
      <c r="Z896" s="25" t="s">
        <v>888</v>
      </c>
      <c r="AB896" s="25" t="s">
        <v>664</v>
      </c>
      <c r="AC896" s="25" t="s">
        <v>664</v>
      </c>
      <c r="AD896" s="25">
        <v>0</v>
      </c>
      <c r="AE896" s="25" t="s">
        <v>995</v>
      </c>
      <c r="AF896" s="25">
        <v>-29.694085803349807</v>
      </c>
      <c r="AG896" s="25">
        <v>-70.925252507850345</v>
      </c>
      <c r="AI896" s="25" t="s">
        <v>1629</v>
      </c>
      <c r="AO896" s="25" t="s">
        <v>662</v>
      </c>
      <c r="AR896" s="17" t="s">
        <v>1630</v>
      </c>
      <c r="AS896" s="17" t="s">
        <v>1630</v>
      </c>
    </row>
    <row r="897" spans="1:45">
      <c r="A897" s="25">
        <v>4</v>
      </c>
      <c r="B897" s="25" t="str">
        <f>IF(A897="","",IFERROR(VLOOKUP(A897,Campaña!$A$2:$K$100000,2,0),"ID NO EXISTE"))</f>
        <v>Primavera 2022</v>
      </c>
      <c r="C897" s="25">
        <v>282</v>
      </c>
      <c r="D897" s="25" t="str">
        <f>IF(C897="","",IFERROR(CONCATENATE(VLOOKUP(C897,EstacionReplica!$A$1:$W$99981,2,0)," - ",VLOOKUP(C897,EstacionReplica!$A$1:$W$99981,3,0)," - ",VLOOKUP(C897,EstacionReplica!$A$1:$W$99981,4,0)),"ID NO EXISTE"))</f>
        <v>H282 - Registro individual - 1</v>
      </c>
      <c r="E897" s="25">
        <v>2022</v>
      </c>
      <c r="F897" s="25">
        <v>9</v>
      </c>
      <c r="G897" s="25">
        <v>28</v>
      </c>
      <c r="H897" s="85">
        <v>0.59930555555555598</v>
      </c>
      <c r="I897" s="25" t="s">
        <v>694</v>
      </c>
      <c r="J897" s="25">
        <v>1</v>
      </c>
      <c r="K897" s="25" t="s">
        <v>668</v>
      </c>
      <c r="L897" s="25" t="s">
        <v>1554</v>
      </c>
      <c r="Z897" s="25" t="s">
        <v>888</v>
      </c>
      <c r="AB897" s="25" t="s">
        <v>664</v>
      </c>
      <c r="AC897" s="25" t="s">
        <v>664</v>
      </c>
      <c r="AD897" s="25">
        <v>0</v>
      </c>
      <c r="AE897" s="25" t="s">
        <v>995</v>
      </c>
      <c r="AF897" s="25">
        <v>-29.697864827160164</v>
      </c>
      <c r="AG897" s="25">
        <v>-70.924105157807361</v>
      </c>
      <c r="AI897" s="25" t="s">
        <v>1629</v>
      </c>
      <c r="AO897" s="25" t="s">
        <v>662</v>
      </c>
      <c r="AR897" s="17" t="s">
        <v>1630</v>
      </c>
      <c r="AS897" s="17" t="s">
        <v>1630</v>
      </c>
    </row>
    <row r="898" spans="1:45">
      <c r="A898" s="25">
        <v>4</v>
      </c>
      <c r="B898" s="25" t="str">
        <f>IF(A898="","",IFERROR(VLOOKUP(A898,Campaña!$A$2:$K$100000,2,0),"ID NO EXISTE"))</f>
        <v>Primavera 2022</v>
      </c>
      <c r="C898" s="25">
        <v>284</v>
      </c>
      <c r="D898" s="25" t="str">
        <f>IF(C898="","",IFERROR(CONCATENATE(VLOOKUP(C898,EstacionReplica!$A$1:$W$99981,2,0)," - ",VLOOKUP(C898,EstacionReplica!$A$1:$W$99981,3,0)," - ",VLOOKUP(C898,EstacionReplica!$A$1:$W$99981,4,0)),"ID NO EXISTE"))</f>
        <v>H284 - Registro individual - 1</v>
      </c>
      <c r="E898" s="25">
        <v>2022</v>
      </c>
      <c r="F898" s="25">
        <v>9</v>
      </c>
      <c r="G898" s="25">
        <v>28</v>
      </c>
      <c r="H898" s="85">
        <v>0.59930555555555598</v>
      </c>
      <c r="I898" s="25" t="s">
        <v>694</v>
      </c>
      <c r="J898" s="25">
        <v>1</v>
      </c>
      <c r="K898" s="25" t="s">
        <v>668</v>
      </c>
      <c r="L898" s="25" t="s">
        <v>1554</v>
      </c>
      <c r="Z898" s="25" t="s">
        <v>888</v>
      </c>
      <c r="AB898" s="25" t="s">
        <v>664</v>
      </c>
      <c r="AC898" s="25" t="s">
        <v>664</v>
      </c>
      <c r="AD898" s="25">
        <v>0</v>
      </c>
      <c r="AE898" s="25" t="s">
        <v>995</v>
      </c>
      <c r="AF898" s="25">
        <v>-29.759448480915157</v>
      </c>
      <c r="AG898" s="25">
        <v>-70.894321457227477</v>
      </c>
      <c r="AI898" s="25" t="s">
        <v>1629</v>
      </c>
      <c r="AO898" s="25" t="s">
        <v>662</v>
      </c>
      <c r="AR898" s="17" t="s">
        <v>1630</v>
      </c>
      <c r="AS898" s="17" t="s">
        <v>1630</v>
      </c>
    </row>
    <row r="899" spans="1:45">
      <c r="A899" s="25">
        <v>4</v>
      </c>
      <c r="B899" s="25" t="str">
        <f>IF(A899="","",IFERROR(VLOOKUP(A899,Campaña!$A$2:$K$100000,2,0),"ID NO EXISTE"))</f>
        <v>Primavera 2022</v>
      </c>
      <c r="C899" s="25">
        <v>286</v>
      </c>
      <c r="D899" s="25" t="str">
        <f>IF(C899="","",IFERROR(CONCATENATE(VLOOKUP(C899,EstacionReplica!$A$1:$W$99981,2,0)," - ",VLOOKUP(C899,EstacionReplica!$A$1:$W$99981,3,0)," - ",VLOOKUP(C899,EstacionReplica!$A$1:$W$99981,4,0)),"ID NO EXISTE"))</f>
        <v>H286 - Registro individual - 1</v>
      </c>
      <c r="E899" s="25">
        <v>2022</v>
      </c>
      <c r="F899" s="25">
        <v>9</v>
      </c>
      <c r="G899" s="25">
        <v>28</v>
      </c>
      <c r="H899" s="85">
        <v>0.59930555555555598</v>
      </c>
      <c r="I899" s="25" t="s">
        <v>694</v>
      </c>
      <c r="J899" s="25">
        <v>1</v>
      </c>
      <c r="K899" s="25" t="s">
        <v>668</v>
      </c>
      <c r="L899" s="25" t="s">
        <v>1554</v>
      </c>
      <c r="Z899" s="25" t="s">
        <v>888</v>
      </c>
      <c r="AB899" s="25" t="s">
        <v>664</v>
      </c>
      <c r="AC899" s="25" t="s">
        <v>664</v>
      </c>
      <c r="AD899" s="25">
        <v>0</v>
      </c>
      <c r="AE899" s="25" t="s">
        <v>995</v>
      </c>
      <c r="AF899" s="25">
        <v>-29.789353874664581</v>
      </c>
      <c r="AG899" s="25">
        <v>-70.887023377450305</v>
      </c>
      <c r="AI899" s="25" t="s">
        <v>1629</v>
      </c>
      <c r="AO899" s="25" t="s">
        <v>662</v>
      </c>
      <c r="AR899" s="17" t="s">
        <v>1630</v>
      </c>
      <c r="AS899" s="17" t="s">
        <v>1630</v>
      </c>
    </row>
    <row r="900" spans="1:45">
      <c r="A900" s="25">
        <v>4</v>
      </c>
      <c r="B900" s="25" t="str">
        <f>IF(A900="","",IFERROR(VLOOKUP(A900,Campaña!$A$2:$K$100000,2,0),"ID NO EXISTE"))</f>
        <v>Primavera 2022</v>
      </c>
      <c r="C900" s="25">
        <v>287</v>
      </c>
      <c r="D900" s="25" t="str">
        <f>IF(C900="","",IFERROR(CONCATENATE(VLOOKUP(C900,EstacionReplica!$A$1:$W$99981,2,0)," - ",VLOOKUP(C900,EstacionReplica!$A$1:$W$99981,3,0)," - ",VLOOKUP(C900,EstacionReplica!$A$1:$W$99981,4,0)),"ID NO EXISTE"))</f>
        <v>H287 - Registro individual - 1</v>
      </c>
      <c r="E900" s="25">
        <v>2022</v>
      </c>
      <c r="F900" s="25">
        <v>9</v>
      </c>
      <c r="G900" s="25">
        <v>28</v>
      </c>
      <c r="H900" s="85">
        <v>0.59930555555555598</v>
      </c>
      <c r="I900" s="25" t="s">
        <v>694</v>
      </c>
      <c r="J900" s="25">
        <v>1</v>
      </c>
      <c r="K900" s="25" t="s">
        <v>668</v>
      </c>
      <c r="L900" s="25" t="s">
        <v>1554</v>
      </c>
      <c r="O900" s="25" t="s">
        <v>683</v>
      </c>
      <c r="P900" s="25" t="s">
        <v>844</v>
      </c>
      <c r="Q900" s="25" t="s">
        <v>1603</v>
      </c>
      <c r="R900" s="25" t="s">
        <v>1608</v>
      </c>
      <c r="S900" s="25" t="s">
        <v>1609</v>
      </c>
      <c r="T900" s="25" t="s">
        <v>1558</v>
      </c>
      <c r="V900" s="25" t="s">
        <v>1584</v>
      </c>
      <c r="Z900" s="25" t="s">
        <v>865</v>
      </c>
      <c r="AB900" s="25" t="s">
        <v>664</v>
      </c>
      <c r="AC900" s="25" t="s">
        <v>664</v>
      </c>
      <c r="AD900" s="25">
        <v>1</v>
      </c>
      <c r="AE900" s="25" t="s">
        <v>995</v>
      </c>
      <c r="AF900" s="25">
        <v>-29.803947190094895</v>
      </c>
      <c r="AG900" s="25">
        <v>-70.894932058771445</v>
      </c>
      <c r="AI900" s="25" t="s">
        <v>805</v>
      </c>
      <c r="AO900" s="25" t="s">
        <v>662</v>
      </c>
      <c r="AR900" s="17" t="s">
        <v>1630</v>
      </c>
      <c r="AS900" s="17" t="s">
        <v>1630</v>
      </c>
    </row>
    <row r="901" spans="1:45">
      <c r="A901" s="25">
        <v>4</v>
      </c>
      <c r="B901" s="25" t="str">
        <f>IF(A901="","",IFERROR(VLOOKUP(A901,Campaña!$A$2:$K$100000,2,0),"ID NO EXISTE"))</f>
        <v>Primavera 2022</v>
      </c>
      <c r="C901" s="25">
        <v>290</v>
      </c>
      <c r="D901" s="25" t="str">
        <f>IF(C901="","",IFERROR(CONCATENATE(VLOOKUP(C901,EstacionReplica!$A$1:$W$99981,2,0)," - ",VLOOKUP(C901,EstacionReplica!$A$1:$W$99981,3,0)," - ",VLOOKUP(C901,EstacionReplica!$A$1:$W$99981,4,0)),"ID NO EXISTE"))</f>
        <v>H290 - Registro individual - 1</v>
      </c>
      <c r="E901" s="25">
        <v>2022</v>
      </c>
      <c r="F901" s="25">
        <v>9</v>
      </c>
      <c r="G901" s="25">
        <v>28</v>
      </c>
      <c r="H901" s="85">
        <v>0.59930555555555598</v>
      </c>
      <c r="I901" s="25" t="s">
        <v>694</v>
      </c>
      <c r="J901" s="25">
        <v>1</v>
      </c>
      <c r="K901" s="25" t="s">
        <v>668</v>
      </c>
      <c r="L901" s="25" t="s">
        <v>1554</v>
      </c>
      <c r="O901" s="25" t="s">
        <v>683</v>
      </c>
      <c r="P901" s="25" t="s">
        <v>844</v>
      </c>
      <c r="Q901" s="25" t="s">
        <v>1603</v>
      </c>
      <c r="R901" s="25" t="s">
        <v>1608</v>
      </c>
      <c r="S901" s="25" t="s">
        <v>1609</v>
      </c>
      <c r="T901" s="25" t="s">
        <v>1558</v>
      </c>
      <c r="V901" s="25" t="s">
        <v>1584</v>
      </c>
      <c r="Z901" s="25" t="s">
        <v>865</v>
      </c>
      <c r="AB901" s="25" t="s">
        <v>664</v>
      </c>
      <c r="AC901" s="25" t="s">
        <v>664</v>
      </c>
      <c r="AD901" s="25">
        <v>1</v>
      </c>
      <c r="AE901" s="25" t="s">
        <v>995</v>
      </c>
      <c r="AF901" s="25">
        <v>-29.905175006646679</v>
      </c>
      <c r="AG901" s="25">
        <v>-70.933628541915198</v>
      </c>
      <c r="AI901" s="25" t="s">
        <v>805</v>
      </c>
      <c r="AO901" s="25" t="s">
        <v>662</v>
      </c>
      <c r="AR901" s="17" t="s">
        <v>1630</v>
      </c>
      <c r="AS901" s="17" t="s">
        <v>1630</v>
      </c>
    </row>
    <row r="902" spans="1:45">
      <c r="A902" s="25">
        <v>4</v>
      </c>
      <c r="B902" s="25" t="str">
        <f>IF(A902="","",IFERROR(VLOOKUP(A902,Campaña!$A$2:$K$100000,2,0),"ID NO EXISTE"))</f>
        <v>Primavera 2022</v>
      </c>
      <c r="C902" s="25">
        <v>295</v>
      </c>
      <c r="D902" s="25" t="str">
        <f>IF(C902="","",IFERROR(CONCATENATE(VLOOKUP(C902,EstacionReplica!$A$1:$W$99981,2,0)," - ",VLOOKUP(C902,EstacionReplica!$A$1:$W$99981,3,0)," - ",VLOOKUP(C902,EstacionReplica!$A$1:$W$99981,4,0)),"ID NO EXISTE"))</f>
        <v>H295 - Registro individual - 1</v>
      </c>
      <c r="E902" s="25">
        <v>2022</v>
      </c>
      <c r="F902" s="25">
        <v>9</v>
      </c>
      <c r="G902" s="25">
        <v>28</v>
      </c>
      <c r="H902" s="85">
        <v>0.59930555555555598</v>
      </c>
      <c r="I902" s="25" t="s">
        <v>694</v>
      </c>
      <c r="J902" s="25">
        <v>1</v>
      </c>
      <c r="K902" s="25" t="s">
        <v>668</v>
      </c>
      <c r="L902" s="25" t="s">
        <v>1554</v>
      </c>
      <c r="O902" s="25" t="s">
        <v>683</v>
      </c>
      <c r="P902" s="25" t="s">
        <v>844</v>
      </c>
      <c r="Q902" s="25" t="s">
        <v>1603</v>
      </c>
      <c r="R902" s="25" t="s">
        <v>1613</v>
      </c>
      <c r="S902" s="25" t="s">
        <v>1614</v>
      </c>
      <c r="T902" s="25" t="s">
        <v>1564</v>
      </c>
      <c r="V902" s="25" t="s">
        <v>1645</v>
      </c>
      <c r="Z902" s="25" t="s">
        <v>865</v>
      </c>
      <c r="AB902" s="25" t="s">
        <v>664</v>
      </c>
      <c r="AC902" s="25" t="s">
        <v>664</v>
      </c>
      <c r="AD902" s="25">
        <v>1</v>
      </c>
      <c r="AE902" s="25" t="s">
        <v>995</v>
      </c>
      <c r="AF902" s="25">
        <v>-29.95941229024778</v>
      </c>
      <c r="AG902" s="25">
        <v>-70.956477547594304</v>
      </c>
      <c r="AI902" s="25" t="s">
        <v>805</v>
      </c>
      <c r="AO902" s="25" t="s">
        <v>662</v>
      </c>
      <c r="AR902" s="17" t="s">
        <v>1630</v>
      </c>
      <c r="AS902" s="17" t="s">
        <v>1630</v>
      </c>
    </row>
    <row r="903" spans="1:45">
      <c r="A903" s="25">
        <v>4</v>
      </c>
      <c r="B903" s="25" t="str">
        <f>IF(A903="","",IFERROR(VLOOKUP(A903,Campaña!$A$2:$K$100000,2,0),"ID NO EXISTE"))</f>
        <v>Primavera 2022</v>
      </c>
      <c r="C903" s="25">
        <v>304</v>
      </c>
      <c r="D903" s="25" t="str">
        <f>IF(C903="","",IFERROR(CONCATENATE(VLOOKUP(C903,EstacionReplica!$A$1:$W$99981,2,0)," - ",VLOOKUP(C903,EstacionReplica!$A$1:$W$99981,3,0)," - ",VLOOKUP(C903,EstacionReplica!$A$1:$W$99981,4,0)),"ID NO EXISTE"))</f>
        <v>H304 - Registro individual - 1</v>
      </c>
      <c r="E903" s="25">
        <v>2022</v>
      </c>
      <c r="F903" s="25">
        <v>9</v>
      </c>
      <c r="G903" s="25">
        <v>28</v>
      </c>
      <c r="H903" s="85">
        <v>0.59930555555555598</v>
      </c>
      <c r="I903" s="25" t="s">
        <v>694</v>
      </c>
      <c r="J903" s="25">
        <v>1</v>
      </c>
      <c r="K903" s="25" t="s">
        <v>668</v>
      </c>
      <c r="L903" s="25" t="s">
        <v>1554</v>
      </c>
      <c r="Z903" s="25" t="s">
        <v>888</v>
      </c>
      <c r="AB903" s="25" t="s">
        <v>664</v>
      </c>
      <c r="AC903" s="25" t="s">
        <v>664</v>
      </c>
      <c r="AD903" s="25">
        <v>0</v>
      </c>
      <c r="AE903" s="25" t="s">
        <v>995</v>
      </c>
      <c r="AF903" s="25">
        <v>-30.235793563327803</v>
      </c>
      <c r="AG903" s="25">
        <v>-70.957878001601799</v>
      </c>
      <c r="AI903" s="25" t="s">
        <v>1629</v>
      </c>
      <c r="AO903" s="25" t="s">
        <v>662</v>
      </c>
      <c r="AR903" s="17" t="s">
        <v>1630</v>
      </c>
      <c r="AS903" s="17" t="s">
        <v>1630</v>
      </c>
    </row>
    <row r="904" spans="1:45">
      <c r="A904" s="25">
        <v>4</v>
      </c>
      <c r="B904" s="25" t="str">
        <f>IF(A904="","",IFERROR(VLOOKUP(A904,Campaña!$A$2:$K$100000,2,0),"ID NO EXISTE"))</f>
        <v>Primavera 2022</v>
      </c>
      <c r="C904" s="25">
        <v>305</v>
      </c>
      <c r="D904" s="25" t="str">
        <f>IF(C904="","",IFERROR(CONCATENATE(VLOOKUP(C904,EstacionReplica!$A$1:$W$99981,2,0)," - ",VLOOKUP(C904,EstacionReplica!$A$1:$W$99981,3,0)," - ",VLOOKUP(C904,EstacionReplica!$A$1:$W$99981,4,0)),"ID NO EXISTE"))</f>
        <v>H305 - Registro individual - 1</v>
      </c>
      <c r="E904" s="25">
        <v>2022</v>
      </c>
      <c r="F904" s="25">
        <v>9</v>
      </c>
      <c r="G904" s="25">
        <v>28</v>
      </c>
      <c r="H904" s="85">
        <v>0.59930555555555598</v>
      </c>
      <c r="I904" s="25" t="s">
        <v>694</v>
      </c>
      <c r="J904" s="25">
        <v>1</v>
      </c>
      <c r="K904" s="25" t="s">
        <v>668</v>
      </c>
      <c r="L904" s="25" t="s">
        <v>1554</v>
      </c>
      <c r="Z904" s="25" t="s">
        <v>888</v>
      </c>
      <c r="AB904" s="25" t="s">
        <v>664</v>
      </c>
      <c r="AC904" s="25" t="s">
        <v>664</v>
      </c>
      <c r="AD904" s="25">
        <v>0</v>
      </c>
      <c r="AE904" s="25" t="s">
        <v>995</v>
      </c>
      <c r="AF904" s="25">
        <v>-30.265595511053299</v>
      </c>
      <c r="AG904" s="25">
        <v>-70.957045411884593</v>
      </c>
      <c r="AI904" s="25" t="s">
        <v>1629</v>
      </c>
      <c r="AO904" s="25" t="s">
        <v>662</v>
      </c>
      <c r="AR904" s="17" t="s">
        <v>1630</v>
      </c>
      <c r="AS904" s="17" t="s">
        <v>1630</v>
      </c>
    </row>
    <row r="905" spans="1:45">
      <c r="A905" s="25">
        <v>4</v>
      </c>
      <c r="B905" s="25" t="str">
        <f>IF(A905="","",IFERROR(VLOOKUP(A905,Campaña!$A$2:$K$100000,2,0),"ID NO EXISTE"))</f>
        <v>Primavera 2022</v>
      </c>
      <c r="C905" s="25">
        <v>306</v>
      </c>
      <c r="D905" s="25" t="str">
        <f>IF(C905="","",IFERROR(CONCATENATE(VLOOKUP(C905,EstacionReplica!$A$1:$W$99981,2,0)," - ",VLOOKUP(C905,EstacionReplica!$A$1:$W$99981,3,0)," - ",VLOOKUP(C905,EstacionReplica!$A$1:$W$99981,4,0)),"ID NO EXISTE"))</f>
        <v>H306 - Registro individual - 1</v>
      </c>
      <c r="E905" s="25">
        <v>2022</v>
      </c>
      <c r="F905" s="25">
        <v>9</v>
      </c>
      <c r="G905" s="25">
        <v>28</v>
      </c>
      <c r="H905" s="85">
        <v>0.59930555555555598</v>
      </c>
      <c r="I905" s="25" t="s">
        <v>694</v>
      </c>
      <c r="J905" s="25">
        <v>1</v>
      </c>
      <c r="K905" s="25" t="s">
        <v>668</v>
      </c>
      <c r="L905" s="25" t="s">
        <v>1554</v>
      </c>
      <c r="Z905" s="25" t="s">
        <v>888</v>
      </c>
      <c r="AB905" s="25" t="s">
        <v>664</v>
      </c>
      <c r="AC905" s="25" t="s">
        <v>664</v>
      </c>
      <c r="AD905" s="25">
        <v>0</v>
      </c>
      <c r="AE905" s="25" t="s">
        <v>995</v>
      </c>
      <c r="AF905" s="25">
        <v>-30.321192260665281</v>
      </c>
      <c r="AG905" s="25">
        <v>-70.968091417036703</v>
      </c>
      <c r="AI905" s="25" t="s">
        <v>1629</v>
      </c>
      <c r="AO905" s="25" t="s">
        <v>662</v>
      </c>
      <c r="AR905" s="17" t="s">
        <v>1630</v>
      </c>
      <c r="AS905" s="17" t="s">
        <v>1630</v>
      </c>
    </row>
    <row r="906" spans="1:45">
      <c r="A906" s="25">
        <v>4</v>
      </c>
      <c r="B906" s="25" t="str">
        <f>IF(A906="","",IFERROR(VLOOKUP(A906,Campaña!$A$2:$K$100000,2,0),"ID NO EXISTE"))</f>
        <v>Primavera 2022</v>
      </c>
      <c r="C906" s="25">
        <v>307</v>
      </c>
      <c r="D906" s="25" t="str">
        <f>IF(C906="","",IFERROR(CONCATENATE(VLOOKUP(C906,EstacionReplica!$A$1:$W$99981,2,0)," - ",VLOOKUP(C906,EstacionReplica!$A$1:$W$99981,3,0)," - ",VLOOKUP(C906,EstacionReplica!$A$1:$W$99981,4,0)),"ID NO EXISTE"))</f>
        <v>H307 - Registro individual - 1</v>
      </c>
      <c r="E906" s="25">
        <v>2022</v>
      </c>
      <c r="F906" s="25">
        <v>9</v>
      </c>
      <c r="G906" s="25">
        <v>28</v>
      </c>
      <c r="H906" s="85">
        <v>0.59930555555555598</v>
      </c>
      <c r="I906" s="25" t="s">
        <v>694</v>
      </c>
      <c r="J906" s="25">
        <v>1</v>
      </c>
      <c r="K906" s="25" t="s">
        <v>668</v>
      </c>
      <c r="L906" s="25" t="s">
        <v>1554</v>
      </c>
      <c r="Z906" s="25" t="s">
        <v>888</v>
      </c>
      <c r="AB906" s="25" t="s">
        <v>664</v>
      </c>
      <c r="AC906" s="25" t="s">
        <v>664</v>
      </c>
      <c r="AD906" s="25">
        <v>0</v>
      </c>
      <c r="AE906" s="25" t="s">
        <v>995</v>
      </c>
      <c r="AF906" s="25">
        <v>-30.3286715965695</v>
      </c>
      <c r="AG906" s="25">
        <v>-70.971652120820181</v>
      </c>
      <c r="AI906" s="25" t="s">
        <v>1629</v>
      </c>
      <c r="AO906" s="25" t="s">
        <v>662</v>
      </c>
      <c r="AR906" s="17" t="s">
        <v>1630</v>
      </c>
      <c r="AS906" s="17" t="s">
        <v>1630</v>
      </c>
    </row>
    <row r="907" spans="1:45">
      <c r="A907" s="25">
        <v>4</v>
      </c>
      <c r="B907" s="25" t="str">
        <f>IF(A907="","",IFERROR(VLOOKUP(A907,Campaña!$A$2:$K$100000,2,0),"ID NO EXISTE"))</f>
        <v>Primavera 2022</v>
      </c>
      <c r="C907" s="25">
        <v>308</v>
      </c>
      <c r="D907" s="25" t="str">
        <f>IF(C907="","",IFERROR(CONCATENATE(VLOOKUP(C907,EstacionReplica!$A$1:$W$99981,2,0)," - ",VLOOKUP(C907,EstacionReplica!$A$1:$W$99981,3,0)," - ",VLOOKUP(C907,EstacionReplica!$A$1:$W$99981,4,0)),"ID NO EXISTE"))</f>
        <v>H308 - Registro individual - 1</v>
      </c>
      <c r="E907" s="25">
        <v>2022</v>
      </c>
      <c r="F907" s="25">
        <v>9</v>
      </c>
      <c r="G907" s="25">
        <v>28</v>
      </c>
      <c r="H907" s="85">
        <v>0.59930555555555598</v>
      </c>
      <c r="I907" s="25" t="s">
        <v>694</v>
      </c>
      <c r="J907" s="25">
        <v>1</v>
      </c>
      <c r="K907" s="25" t="s">
        <v>668</v>
      </c>
      <c r="L907" s="25" t="s">
        <v>1554</v>
      </c>
      <c r="O907" s="25" t="s">
        <v>683</v>
      </c>
      <c r="P907" s="25" t="s">
        <v>844</v>
      </c>
      <c r="Q907" s="25" t="s">
        <v>1603</v>
      </c>
      <c r="R907" s="25" t="s">
        <v>1608</v>
      </c>
      <c r="S907" s="25" t="s">
        <v>1609</v>
      </c>
      <c r="T907" s="25" t="s">
        <v>1558</v>
      </c>
      <c r="V907" s="25" t="s">
        <v>1584</v>
      </c>
      <c r="Z907" s="25" t="s">
        <v>865</v>
      </c>
      <c r="AB907" s="25" t="s">
        <v>664</v>
      </c>
      <c r="AC907" s="25" t="s">
        <v>664</v>
      </c>
      <c r="AD907" s="25">
        <v>1</v>
      </c>
      <c r="AE907" s="25" t="s">
        <v>995</v>
      </c>
      <c r="AF907" s="25">
        <v>-30.344738137413632</v>
      </c>
      <c r="AG907" s="25">
        <v>-70.975885145067025</v>
      </c>
      <c r="AI907" s="25" t="s">
        <v>805</v>
      </c>
      <c r="AO907" s="25" t="s">
        <v>662</v>
      </c>
      <c r="AR907" s="17" t="s">
        <v>1630</v>
      </c>
      <c r="AS907" s="17" t="s">
        <v>1630</v>
      </c>
    </row>
    <row r="908" spans="1:45">
      <c r="A908" s="25">
        <v>4</v>
      </c>
      <c r="B908" s="25" t="str">
        <f>IF(A908="","",IFERROR(VLOOKUP(A908,Campaña!$A$2:$K$100000,2,0),"ID NO EXISTE"))</f>
        <v>Primavera 2022</v>
      </c>
      <c r="C908" s="25">
        <v>309</v>
      </c>
      <c r="D908" s="25" t="str">
        <f>IF(C908="","",IFERROR(CONCATENATE(VLOOKUP(C908,EstacionReplica!$A$1:$W$99981,2,0)," - ",VLOOKUP(C908,EstacionReplica!$A$1:$W$99981,3,0)," - ",VLOOKUP(C908,EstacionReplica!$A$1:$W$99981,4,0)),"ID NO EXISTE"))</f>
        <v>H309 - Registro individual - 1</v>
      </c>
      <c r="E908" s="25">
        <v>2022</v>
      </c>
      <c r="F908" s="25">
        <v>9</v>
      </c>
      <c r="G908" s="25">
        <v>28</v>
      </c>
      <c r="H908" s="85">
        <v>0.59930555555555598</v>
      </c>
      <c r="I908" s="25" t="s">
        <v>694</v>
      </c>
      <c r="J908" s="25">
        <v>1</v>
      </c>
      <c r="K908" s="25" t="s">
        <v>668</v>
      </c>
      <c r="L908" s="25" t="s">
        <v>1554</v>
      </c>
      <c r="Z908" s="25" t="s">
        <v>888</v>
      </c>
      <c r="AB908" s="25" t="s">
        <v>664</v>
      </c>
      <c r="AC908" s="25" t="s">
        <v>664</v>
      </c>
      <c r="AD908" s="25">
        <v>0</v>
      </c>
      <c r="AE908" s="25" t="s">
        <v>995</v>
      </c>
      <c r="AF908" s="25">
        <v>-30.364582838713147</v>
      </c>
      <c r="AG908" s="25">
        <v>-70.980820057027472</v>
      </c>
      <c r="AI908" s="25" t="s">
        <v>1629</v>
      </c>
      <c r="AO908" s="25" t="s">
        <v>662</v>
      </c>
      <c r="AR908" s="17" t="s">
        <v>1630</v>
      </c>
      <c r="AS908" s="17" t="s">
        <v>1630</v>
      </c>
    </row>
    <row r="909" spans="1:45">
      <c r="A909" s="25">
        <v>4</v>
      </c>
      <c r="B909" s="25" t="str">
        <f>IF(A909="","",IFERROR(VLOOKUP(A909,Campaña!$A$2:$K$100000,2,0),"ID NO EXISTE"))</f>
        <v>Primavera 2022</v>
      </c>
      <c r="C909" s="25">
        <v>311</v>
      </c>
      <c r="D909" s="25" t="str">
        <f>IF(C909="","",IFERROR(CONCATENATE(VLOOKUP(C909,EstacionReplica!$A$1:$W$99981,2,0)," - ",VLOOKUP(C909,EstacionReplica!$A$1:$W$99981,3,0)," - ",VLOOKUP(C909,EstacionReplica!$A$1:$W$99981,4,0)),"ID NO EXISTE"))</f>
        <v>H311 - Registro individual - 1</v>
      </c>
      <c r="E909" s="25">
        <v>2022</v>
      </c>
      <c r="F909" s="25">
        <v>9</v>
      </c>
      <c r="G909" s="25">
        <v>28</v>
      </c>
      <c r="H909" s="85">
        <v>0.59930555555555598</v>
      </c>
      <c r="I909" s="25" t="s">
        <v>694</v>
      </c>
      <c r="J909" s="25">
        <v>1</v>
      </c>
      <c r="K909" s="25" t="s">
        <v>668</v>
      </c>
      <c r="L909" s="25" t="s">
        <v>1554</v>
      </c>
      <c r="Z909" s="25" t="s">
        <v>888</v>
      </c>
      <c r="AB909" s="25" t="s">
        <v>664</v>
      </c>
      <c r="AC909" s="25" t="s">
        <v>664</v>
      </c>
      <c r="AD909" s="25">
        <v>0</v>
      </c>
      <c r="AE909" s="25" t="s">
        <v>995</v>
      </c>
      <c r="AF909" s="25">
        <v>-30.394321281895113</v>
      </c>
      <c r="AG909" s="25">
        <v>-70.985322569878846</v>
      </c>
      <c r="AI909" s="25" t="s">
        <v>1629</v>
      </c>
      <c r="AO909" s="25" t="s">
        <v>662</v>
      </c>
      <c r="AR909" s="17" t="s">
        <v>1630</v>
      </c>
      <c r="AS909" s="17" t="s">
        <v>1630</v>
      </c>
    </row>
    <row r="910" spans="1:45">
      <c r="A910" s="25">
        <v>4</v>
      </c>
      <c r="B910" s="25" t="str">
        <f>IF(A910="","",IFERROR(VLOOKUP(A910,Campaña!$A$2:$K$100000,2,0),"ID NO EXISTE"))</f>
        <v>Primavera 2022</v>
      </c>
      <c r="C910" s="25">
        <v>312</v>
      </c>
      <c r="D910" s="25" t="str">
        <f>IF(C910="","",IFERROR(CONCATENATE(VLOOKUP(C910,EstacionReplica!$A$1:$W$99981,2,0)," - ",VLOOKUP(C910,EstacionReplica!$A$1:$W$99981,3,0)," - ",VLOOKUP(C910,EstacionReplica!$A$1:$W$99981,4,0)),"ID NO EXISTE"))</f>
        <v>H312 - Registro individual - 1</v>
      </c>
      <c r="E910" s="25">
        <v>2022</v>
      </c>
      <c r="F910" s="25">
        <v>9</v>
      </c>
      <c r="G910" s="25">
        <v>28</v>
      </c>
      <c r="H910" s="85">
        <v>0.59930555555555598</v>
      </c>
      <c r="I910" s="25" t="s">
        <v>694</v>
      </c>
      <c r="J910" s="25">
        <v>1</v>
      </c>
      <c r="K910" s="25" t="s">
        <v>668</v>
      </c>
      <c r="L910" s="25" t="s">
        <v>1554</v>
      </c>
      <c r="Z910" s="25" t="s">
        <v>888</v>
      </c>
      <c r="AB910" s="25" t="s">
        <v>664</v>
      </c>
      <c r="AC910" s="25" t="s">
        <v>664</v>
      </c>
      <c r="AD910" s="25">
        <v>0</v>
      </c>
      <c r="AE910" s="25" t="s">
        <v>995</v>
      </c>
      <c r="AF910" s="25">
        <v>-30.405358296629714</v>
      </c>
      <c r="AG910" s="25">
        <v>-70.982100937944537</v>
      </c>
      <c r="AI910" s="25" t="s">
        <v>1629</v>
      </c>
      <c r="AO910" s="25" t="s">
        <v>662</v>
      </c>
      <c r="AR910" s="17" t="s">
        <v>1630</v>
      </c>
      <c r="AS910" s="17" t="s">
        <v>1630</v>
      </c>
    </row>
    <row r="911" spans="1:45">
      <c r="A911" s="25">
        <v>4</v>
      </c>
      <c r="B911" s="25" t="str">
        <f>IF(A911="","",IFERROR(VLOOKUP(A911,Campaña!$A$2:$K$100000,2,0),"ID NO EXISTE"))</f>
        <v>Primavera 2022</v>
      </c>
      <c r="C911" s="25">
        <v>313</v>
      </c>
      <c r="D911" s="25" t="str">
        <f>IF(C911="","",IFERROR(CONCATENATE(VLOOKUP(C911,EstacionReplica!$A$1:$W$99981,2,0)," - ",VLOOKUP(C911,EstacionReplica!$A$1:$W$99981,3,0)," - ",VLOOKUP(C911,EstacionReplica!$A$1:$W$99981,4,0)),"ID NO EXISTE"))</f>
        <v>H313 - Registro individual - 1</v>
      </c>
      <c r="E911" s="25">
        <v>2022</v>
      </c>
      <c r="F911" s="25">
        <v>9</v>
      </c>
      <c r="G911" s="25">
        <v>28</v>
      </c>
      <c r="H911" s="85">
        <v>0.59930555555555598</v>
      </c>
      <c r="I911" s="25" t="s">
        <v>694</v>
      </c>
      <c r="J911" s="25">
        <v>1</v>
      </c>
      <c r="K911" s="25" t="s">
        <v>668</v>
      </c>
      <c r="L911" s="25" t="s">
        <v>1554</v>
      </c>
      <c r="Z911" s="25" t="s">
        <v>888</v>
      </c>
      <c r="AB911" s="25" t="s">
        <v>664</v>
      </c>
      <c r="AC911" s="25" t="s">
        <v>664</v>
      </c>
      <c r="AD911" s="25">
        <v>0</v>
      </c>
      <c r="AE911" s="25" t="s">
        <v>995</v>
      </c>
      <c r="AF911" s="25">
        <v>-30.419111375979799</v>
      </c>
      <c r="AG911" s="25">
        <v>-70.977642720861695</v>
      </c>
      <c r="AI911" s="25" t="s">
        <v>1629</v>
      </c>
      <c r="AO911" s="25" t="s">
        <v>662</v>
      </c>
      <c r="AR911" s="17" t="s">
        <v>1630</v>
      </c>
      <c r="AS911" s="17" t="s">
        <v>1630</v>
      </c>
    </row>
    <row r="912" spans="1:45">
      <c r="A912" s="25">
        <v>4</v>
      </c>
      <c r="B912" s="25" t="str">
        <f>IF(A912="","",IFERROR(VLOOKUP(A912,Campaña!$A$2:$K$100000,2,0),"ID NO EXISTE"))</f>
        <v>Primavera 2022</v>
      </c>
      <c r="C912" s="25">
        <v>316</v>
      </c>
      <c r="D912" s="25" t="str">
        <f>IF(C912="","",IFERROR(CONCATENATE(VLOOKUP(C912,EstacionReplica!$A$1:$W$99981,2,0)," - ",VLOOKUP(C912,EstacionReplica!$A$1:$W$99981,3,0)," - ",VLOOKUP(C912,EstacionReplica!$A$1:$W$99981,4,0)),"ID NO EXISTE"))</f>
        <v>H316 - Registro individual - 1</v>
      </c>
      <c r="E912" s="25">
        <v>2022</v>
      </c>
      <c r="F912" s="25">
        <v>9</v>
      </c>
      <c r="G912" s="25">
        <v>28</v>
      </c>
      <c r="H912" s="85">
        <v>0.59930555555555598</v>
      </c>
      <c r="I912" s="25" t="s">
        <v>694</v>
      </c>
      <c r="J912" s="25">
        <v>1</v>
      </c>
      <c r="K912" s="25" t="s">
        <v>668</v>
      </c>
      <c r="L912" s="25" t="s">
        <v>1554</v>
      </c>
      <c r="Z912" s="25" t="s">
        <v>888</v>
      </c>
      <c r="AB912" s="25" t="s">
        <v>664</v>
      </c>
      <c r="AC912" s="25" t="s">
        <v>664</v>
      </c>
      <c r="AD912" s="25">
        <v>0</v>
      </c>
      <c r="AE912" s="25" t="s">
        <v>995</v>
      </c>
      <c r="AF912" s="25">
        <v>-30.438743696634781</v>
      </c>
      <c r="AG912" s="25">
        <v>-70.97335383401051</v>
      </c>
      <c r="AI912" s="25" t="s">
        <v>1629</v>
      </c>
      <c r="AO912" s="25" t="s">
        <v>662</v>
      </c>
      <c r="AR912" s="17" t="s">
        <v>1630</v>
      </c>
      <c r="AS912" s="17" t="s">
        <v>1630</v>
      </c>
    </row>
    <row r="913" spans="1:45">
      <c r="A913" s="25">
        <v>4</v>
      </c>
      <c r="B913" s="25" t="str">
        <f>IF(A913="","",IFERROR(VLOOKUP(A913,Campaña!$A$2:$K$100000,2,0),"ID NO EXISTE"))</f>
        <v>Primavera 2022</v>
      </c>
      <c r="C913" s="25">
        <v>317</v>
      </c>
      <c r="D913" s="25" t="str">
        <f>IF(C913="","",IFERROR(CONCATENATE(VLOOKUP(C913,EstacionReplica!$A$1:$W$99981,2,0)," - ",VLOOKUP(C913,EstacionReplica!$A$1:$W$99981,3,0)," - ",VLOOKUP(C913,EstacionReplica!$A$1:$W$99981,4,0)),"ID NO EXISTE"))</f>
        <v>H317 - Registro individual - 1</v>
      </c>
      <c r="E913" s="25">
        <v>2022</v>
      </c>
      <c r="F913" s="25">
        <v>9</v>
      </c>
      <c r="G913" s="25">
        <v>28</v>
      </c>
      <c r="H913" s="85">
        <v>0.59930555555555598</v>
      </c>
      <c r="I913" s="25" t="s">
        <v>694</v>
      </c>
      <c r="J913" s="25">
        <v>1</v>
      </c>
      <c r="K913" s="25" t="s">
        <v>668</v>
      </c>
      <c r="L913" s="25" t="s">
        <v>1554</v>
      </c>
      <c r="Z913" s="25" t="s">
        <v>888</v>
      </c>
      <c r="AB913" s="25" t="s">
        <v>664</v>
      </c>
      <c r="AC913" s="25" t="s">
        <v>664</v>
      </c>
      <c r="AD913" s="25">
        <v>0</v>
      </c>
      <c r="AE913" s="25" t="s">
        <v>995</v>
      </c>
      <c r="AF913" s="25">
        <v>-30.447824903457541</v>
      </c>
      <c r="AG913" s="25">
        <v>-70.97476547800224</v>
      </c>
      <c r="AI913" s="25" t="s">
        <v>1629</v>
      </c>
      <c r="AO913" s="25" t="s">
        <v>662</v>
      </c>
      <c r="AR913" s="17" t="s">
        <v>1630</v>
      </c>
      <c r="AS913" s="17" t="s">
        <v>1630</v>
      </c>
    </row>
    <row r="914" spans="1:45">
      <c r="A914" s="25">
        <v>4</v>
      </c>
      <c r="B914" s="25" t="str">
        <f>IF(A914="","",IFERROR(VLOOKUP(A914,Campaña!$A$2:$K$100000,2,0),"ID NO EXISTE"))</f>
        <v>Primavera 2022</v>
      </c>
      <c r="C914" s="25">
        <v>318</v>
      </c>
      <c r="D914" s="25" t="str">
        <f>IF(C914="","",IFERROR(CONCATENATE(VLOOKUP(C914,EstacionReplica!$A$1:$W$99981,2,0)," - ",VLOOKUP(C914,EstacionReplica!$A$1:$W$99981,3,0)," - ",VLOOKUP(C914,EstacionReplica!$A$1:$W$99981,4,0)),"ID NO EXISTE"))</f>
        <v>H318 - Registro individual - 1</v>
      </c>
      <c r="E914" s="25">
        <v>2022</v>
      </c>
      <c r="F914" s="25">
        <v>9</v>
      </c>
      <c r="G914" s="25">
        <v>28</v>
      </c>
      <c r="H914" s="85">
        <v>0.59930555555555598</v>
      </c>
      <c r="I914" s="25" t="s">
        <v>694</v>
      </c>
      <c r="J914" s="25">
        <v>1</v>
      </c>
      <c r="K914" s="25" t="s">
        <v>668</v>
      </c>
      <c r="L914" s="25" t="s">
        <v>1554</v>
      </c>
      <c r="Z914" s="25" t="s">
        <v>888</v>
      </c>
      <c r="AB914" s="25" t="s">
        <v>664</v>
      </c>
      <c r="AC914" s="25" t="s">
        <v>664</v>
      </c>
      <c r="AD914" s="25">
        <v>0</v>
      </c>
      <c r="AE914" s="25" t="s">
        <v>995</v>
      </c>
      <c r="AF914" s="25">
        <v>-30.468782734864792</v>
      </c>
      <c r="AG914" s="25">
        <v>-70.975875720026565</v>
      </c>
      <c r="AI914" s="25" t="s">
        <v>1629</v>
      </c>
      <c r="AO914" s="25" t="s">
        <v>662</v>
      </c>
      <c r="AR914" s="17" t="s">
        <v>1630</v>
      </c>
      <c r="AS914" s="17" t="s">
        <v>1630</v>
      </c>
    </row>
    <row r="915" spans="1:45">
      <c r="A915" s="25">
        <v>4</v>
      </c>
      <c r="B915" s="25" t="str">
        <f>IF(A915="","",IFERROR(VLOOKUP(A915,Campaña!$A$2:$K$100000,2,0),"ID NO EXISTE"))</f>
        <v>Primavera 2022</v>
      </c>
      <c r="C915" s="25">
        <v>321</v>
      </c>
      <c r="D915" s="25" t="str">
        <f>IF(C915="","",IFERROR(CONCATENATE(VLOOKUP(C915,EstacionReplica!$A$1:$W$99981,2,0)," - ",VLOOKUP(C915,EstacionReplica!$A$1:$W$99981,3,0)," - ",VLOOKUP(C915,EstacionReplica!$A$1:$W$99981,4,0)),"ID NO EXISTE"))</f>
        <v>H321 - Registro individual - 1</v>
      </c>
      <c r="E915" s="25">
        <v>2022</v>
      </c>
      <c r="F915" s="25">
        <v>9</v>
      </c>
      <c r="G915" s="25">
        <v>28</v>
      </c>
      <c r="H915" s="85">
        <v>0.59930555555555598</v>
      </c>
      <c r="I915" s="25" t="s">
        <v>694</v>
      </c>
      <c r="J915" s="25">
        <v>1</v>
      </c>
      <c r="K915" s="25" t="s">
        <v>668</v>
      </c>
      <c r="L915" s="25" t="s">
        <v>1554</v>
      </c>
      <c r="Z915" s="25" t="s">
        <v>888</v>
      </c>
      <c r="AB915" s="25" t="s">
        <v>664</v>
      </c>
      <c r="AC915" s="25" t="s">
        <v>664</v>
      </c>
      <c r="AD915" s="25">
        <v>0</v>
      </c>
      <c r="AE915" s="25" t="s">
        <v>995</v>
      </c>
      <c r="AF915" s="25">
        <v>-30.611412932447493</v>
      </c>
      <c r="AG915" s="25">
        <v>-71.043316212472661</v>
      </c>
      <c r="AI915" s="25" t="s">
        <v>1629</v>
      </c>
      <c r="AO915" s="25" t="s">
        <v>662</v>
      </c>
      <c r="AR915" s="17" t="s">
        <v>1630</v>
      </c>
      <c r="AS915" s="17" t="s">
        <v>1630</v>
      </c>
    </row>
    <row r="916" spans="1:45">
      <c r="A916" s="25">
        <v>4</v>
      </c>
      <c r="B916" s="25" t="str">
        <f>IF(A916="","",IFERROR(VLOOKUP(A916,Campaña!$A$2:$K$100000,2,0),"ID NO EXISTE"))</f>
        <v>Primavera 2022</v>
      </c>
      <c r="C916" s="25">
        <v>324</v>
      </c>
      <c r="D916" s="25" t="str">
        <f>IF(C916="","",IFERROR(CONCATENATE(VLOOKUP(C916,EstacionReplica!$A$1:$W$99981,2,0)," - ",VLOOKUP(C916,EstacionReplica!$A$1:$W$99981,3,0)," - ",VLOOKUP(C916,EstacionReplica!$A$1:$W$99981,4,0)),"ID NO EXISTE"))</f>
        <v>H324 - Registro individual - 1</v>
      </c>
      <c r="E916" s="25">
        <v>2022</v>
      </c>
      <c r="F916" s="25">
        <v>9</v>
      </c>
      <c r="G916" s="25">
        <v>28</v>
      </c>
      <c r="H916" s="85">
        <v>0.59930555555555598</v>
      </c>
      <c r="I916" s="25" t="s">
        <v>694</v>
      </c>
      <c r="J916" s="25">
        <v>1</v>
      </c>
      <c r="K916" s="25" t="s">
        <v>668</v>
      </c>
      <c r="L916" s="25" t="s">
        <v>1554</v>
      </c>
      <c r="O916" s="25" t="s">
        <v>683</v>
      </c>
      <c r="P916" s="25" t="s">
        <v>844</v>
      </c>
      <c r="Q916" s="25" t="s">
        <v>1603</v>
      </c>
      <c r="R916" s="25" t="s">
        <v>1604</v>
      </c>
      <c r="S916" s="25" t="s">
        <v>1615</v>
      </c>
      <c r="T916" s="25" t="s">
        <v>1567</v>
      </c>
      <c r="Z916" s="25" t="s">
        <v>865</v>
      </c>
      <c r="AB916" s="25" t="s">
        <v>664</v>
      </c>
      <c r="AC916" s="25" t="s">
        <v>664</v>
      </c>
      <c r="AD916" s="25">
        <v>1</v>
      </c>
      <c r="AE916" s="25" t="s">
        <v>995</v>
      </c>
      <c r="AF916" s="25">
        <v>-30.689016755498045</v>
      </c>
      <c r="AG916" s="25">
        <v>-71.0765033156475</v>
      </c>
      <c r="AI916" s="25" t="s">
        <v>805</v>
      </c>
      <c r="AO916" s="25" t="s">
        <v>662</v>
      </c>
      <c r="AR916" s="17" t="s">
        <v>1630</v>
      </c>
      <c r="AS916" s="17" t="s">
        <v>1630</v>
      </c>
    </row>
    <row r="917" spans="1:45">
      <c r="A917" s="25">
        <v>4</v>
      </c>
      <c r="B917" s="25" t="str">
        <f>IF(A917="","",IFERROR(VLOOKUP(A917,Campaña!$A$2:$K$100000,2,0),"ID NO EXISTE"))</f>
        <v>Primavera 2022</v>
      </c>
      <c r="C917" s="25">
        <v>325</v>
      </c>
      <c r="D917" s="25" t="str">
        <f>IF(C917="","",IFERROR(CONCATENATE(VLOOKUP(C917,EstacionReplica!$A$1:$W$99981,2,0)," - ",VLOOKUP(C917,EstacionReplica!$A$1:$W$99981,3,0)," - ",VLOOKUP(C917,EstacionReplica!$A$1:$W$99981,4,0)),"ID NO EXISTE"))</f>
        <v>H325 - Registro individual - 1</v>
      </c>
      <c r="E917" s="25">
        <v>2022</v>
      </c>
      <c r="F917" s="25">
        <v>9</v>
      </c>
      <c r="G917" s="25">
        <v>28</v>
      </c>
      <c r="H917" s="85">
        <v>0.59930555555555598</v>
      </c>
      <c r="I917" s="25" t="s">
        <v>694</v>
      </c>
      <c r="J917" s="25">
        <v>1</v>
      </c>
      <c r="K917" s="25" t="s">
        <v>668</v>
      </c>
      <c r="L917" s="25" t="s">
        <v>1554</v>
      </c>
      <c r="O917" s="25" t="s">
        <v>683</v>
      </c>
      <c r="P917" s="25" t="s">
        <v>844</v>
      </c>
      <c r="Q917" s="25" t="s">
        <v>1603</v>
      </c>
      <c r="R917" s="25" t="s">
        <v>1604</v>
      </c>
      <c r="S917" s="25" t="s">
        <v>1612</v>
      </c>
      <c r="T917" s="25" t="s">
        <v>1561</v>
      </c>
      <c r="V917" s="25" t="s">
        <v>1586</v>
      </c>
      <c r="Z917" s="25" t="s">
        <v>865</v>
      </c>
      <c r="AB917" s="25" t="s">
        <v>664</v>
      </c>
      <c r="AC917" s="25" t="s">
        <v>664</v>
      </c>
      <c r="AD917" s="25">
        <v>1</v>
      </c>
      <c r="AE917" s="25" t="s">
        <v>995</v>
      </c>
      <c r="AF917" s="25">
        <v>-30.700967493309122</v>
      </c>
      <c r="AG917" s="25">
        <v>-71.081122857070326</v>
      </c>
      <c r="AI917" s="25" t="s">
        <v>805</v>
      </c>
      <c r="AO917" s="25" t="s">
        <v>662</v>
      </c>
      <c r="AR917" s="17" t="s">
        <v>1630</v>
      </c>
      <c r="AS917" s="17" t="s">
        <v>1630</v>
      </c>
    </row>
    <row r="918" spans="1:45">
      <c r="A918" s="25">
        <v>4</v>
      </c>
      <c r="B918" s="25" t="str">
        <f>IF(A918="","",IFERROR(VLOOKUP(A918,Campaña!$A$2:$K$100000,2,0),"ID NO EXISTE"))</f>
        <v>Primavera 2022</v>
      </c>
      <c r="C918" s="25">
        <v>326</v>
      </c>
      <c r="D918" s="25" t="str">
        <f>IF(C918="","",IFERROR(CONCATENATE(VLOOKUP(C918,EstacionReplica!$A$1:$W$99981,2,0)," - ",VLOOKUP(C918,EstacionReplica!$A$1:$W$99981,3,0)," - ",VLOOKUP(C918,EstacionReplica!$A$1:$W$99981,4,0)),"ID NO EXISTE"))</f>
        <v>H326 - Registro individual - 1</v>
      </c>
      <c r="E918" s="25">
        <v>2022</v>
      </c>
      <c r="F918" s="25">
        <v>9</v>
      </c>
      <c r="G918" s="25">
        <v>28</v>
      </c>
      <c r="H918" s="85">
        <v>0.59930555555555598</v>
      </c>
      <c r="I918" s="25" t="s">
        <v>694</v>
      </c>
      <c r="J918" s="25">
        <v>1</v>
      </c>
      <c r="K918" s="25" t="s">
        <v>668</v>
      </c>
      <c r="L918" s="25" t="s">
        <v>1554</v>
      </c>
      <c r="O918" s="25" t="s">
        <v>683</v>
      </c>
      <c r="P918" s="25" t="s">
        <v>844</v>
      </c>
      <c r="Q918" s="25" t="s">
        <v>1603</v>
      </c>
      <c r="R918" s="25" t="s">
        <v>1604</v>
      </c>
      <c r="S918" s="25" t="s">
        <v>1607</v>
      </c>
      <c r="T918" s="25" t="s">
        <v>1559</v>
      </c>
      <c r="V918" s="25" t="s">
        <v>1583</v>
      </c>
      <c r="Z918" s="25" t="s">
        <v>865</v>
      </c>
      <c r="AB918" s="25" t="s">
        <v>664</v>
      </c>
      <c r="AC918" s="25" t="s">
        <v>664</v>
      </c>
      <c r="AD918" s="25">
        <v>1</v>
      </c>
      <c r="AE918" s="25" t="s">
        <v>995</v>
      </c>
      <c r="AF918" s="25">
        <v>-30.710522827123452</v>
      </c>
      <c r="AG918" s="25">
        <v>-71.091079185770695</v>
      </c>
      <c r="AI918" s="25" t="s">
        <v>805</v>
      </c>
      <c r="AO918" s="25" t="s">
        <v>662</v>
      </c>
      <c r="AR918" s="17" t="s">
        <v>1630</v>
      </c>
      <c r="AS918" s="17" t="s">
        <v>1630</v>
      </c>
    </row>
    <row r="919" spans="1:45">
      <c r="A919" s="25">
        <v>4</v>
      </c>
      <c r="B919" s="25" t="str">
        <f>IF(A919="","",IFERROR(VLOOKUP(A919,Campaña!$A$2:$K$100000,2,0),"ID NO EXISTE"))</f>
        <v>Primavera 2022</v>
      </c>
      <c r="C919" s="25">
        <v>327</v>
      </c>
      <c r="D919" s="25" t="str">
        <f>IF(C919="","",IFERROR(CONCATENATE(VLOOKUP(C919,EstacionReplica!$A$1:$W$99981,2,0)," - ",VLOOKUP(C919,EstacionReplica!$A$1:$W$99981,3,0)," - ",VLOOKUP(C919,EstacionReplica!$A$1:$W$99981,4,0)),"ID NO EXISTE"))</f>
        <v>H327 - Registro individual - 1</v>
      </c>
      <c r="E919" s="25">
        <v>2022</v>
      </c>
      <c r="F919" s="25">
        <v>9</v>
      </c>
      <c r="G919" s="25">
        <v>28</v>
      </c>
      <c r="H919" s="85">
        <v>0.59930555555555598</v>
      </c>
      <c r="I919" s="25" t="s">
        <v>694</v>
      </c>
      <c r="J919" s="25">
        <v>1</v>
      </c>
      <c r="K919" s="25" t="s">
        <v>668</v>
      </c>
      <c r="L919" s="25" t="s">
        <v>1554</v>
      </c>
      <c r="Z919" s="25" t="s">
        <v>888</v>
      </c>
      <c r="AB919" s="25" t="s">
        <v>664</v>
      </c>
      <c r="AC919" s="25" t="s">
        <v>664</v>
      </c>
      <c r="AD919" s="25">
        <v>0</v>
      </c>
      <c r="AE919" s="25" t="s">
        <v>995</v>
      </c>
      <c r="AF919" s="25">
        <v>-30.729339320221058</v>
      </c>
      <c r="AG919" s="25">
        <v>-71.113946535614744</v>
      </c>
      <c r="AI919" s="25" t="s">
        <v>1629</v>
      </c>
      <c r="AO919" s="25" t="s">
        <v>662</v>
      </c>
      <c r="AR919" s="17" t="s">
        <v>1630</v>
      </c>
      <c r="AS919" s="17" t="s">
        <v>1630</v>
      </c>
    </row>
    <row r="920" spans="1:45">
      <c r="A920" s="25">
        <v>4</v>
      </c>
      <c r="B920" s="25" t="str">
        <f>IF(A920="","",IFERROR(VLOOKUP(A920,Campaña!$A$2:$K$100000,2,0),"ID NO EXISTE"))</f>
        <v>Primavera 2022</v>
      </c>
      <c r="C920" s="25">
        <v>328</v>
      </c>
      <c r="D920" s="25" t="str">
        <f>IF(C920="","",IFERROR(CONCATENATE(VLOOKUP(C920,EstacionReplica!$A$1:$W$99981,2,0)," - ",VLOOKUP(C920,EstacionReplica!$A$1:$W$99981,3,0)," - ",VLOOKUP(C920,EstacionReplica!$A$1:$W$99981,4,0)),"ID NO EXISTE"))</f>
        <v>H328 - Registro individual - 1</v>
      </c>
      <c r="E920" s="25">
        <v>2022</v>
      </c>
      <c r="F920" s="25">
        <v>9</v>
      </c>
      <c r="G920" s="25">
        <v>28</v>
      </c>
      <c r="H920" s="85">
        <v>0.59930555555555598</v>
      </c>
      <c r="I920" s="25" t="s">
        <v>694</v>
      </c>
      <c r="J920" s="25">
        <v>1</v>
      </c>
      <c r="K920" s="25" t="s">
        <v>668</v>
      </c>
      <c r="L920" s="25" t="s">
        <v>1554</v>
      </c>
      <c r="Z920" s="25" t="s">
        <v>888</v>
      </c>
      <c r="AB920" s="25" t="s">
        <v>664</v>
      </c>
      <c r="AC920" s="25" t="s">
        <v>664</v>
      </c>
      <c r="AD920" s="25">
        <v>0</v>
      </c>
      <c r="AE920" s="25" t="s">
        <v>995</v>
      </c>
      <c r="AF920" s="25">
        <v>-30.741346402404986</v>
      </c>
      <c r="AG920" s="25">
        <v>-71.127701639081948</v>
      </c>
      <c r="AI920" s="25" t="s">
        <v>1629</v>
      </c>
      <c r="AO920" s="25" t="s">
        <v>662</v>
      </c>
      <c r="AR920" s="17" t="s">
        <v>1630</v>
      </c>
      <c r="AS920" s="17" t="s">
        <v>1630</v>
      </c>
    </row>
    <row r="921" spans="1:45">
      <c r="A921" s="25">
        <v>4</v>
      </c>
      <c r="B921" s="25" t="str">
        <f>IF(A921="","",IFERROR(VLOOKUP(A921,Campaña!$A$2:$K$100000,2,0),"ID NO EXISTE"))</f>
        <v>Primavera 2022</v>
      </c>
      <c r="C921" s="25">
        <v>329</v>
      </c>
      <c r="D921" s="25" t="str">
        <f>IF(C921="","",IFERROR(CONCATENATE(VLOOKUP(C921,EstacionReplica!$A$1:$W$99981,2,0)," - ",VLOOKUP(C921,EstacionReplica!$A$1:$W$99981,3,0)," - ",VLOOKUP(C921,EstacionReplica!$A$1:$W$99981,4,0)),"ID NO EXISTE"))</f>
        <v>H329 - Registro individual - 1</v>
      </c>
      <c r="E921" s="25">
        <v>2022</v>
      </c>
      <c r="F921" s="25">
        <v>9</v>
      </c>
      <c r="G921" s="25">
        <v>28</v>
      </c>
      <c r="H921" s="85">
        <v>0.59930555555555598</v>
      </c>
      <c r="I921" s="25" t="s">
        <v>694</v>
      </c>
      <c r="J921" s="25">
        <v>1</v>
      </c>
      <c r="K921" s="25" t="s">
        <v>668</v>
      </c>
      <c r="L921" s="25" t="s">
        <v>1554</v>
      </c>
      <c r="Z921" s="25" t="s">
        <v>888</v>
      </c>
      <c r="AB921" s="25" t="s">
        <v>664</v>
      </c>
      <c r="AC921" s="25" t="s">
        <v>664</v>
      </c>
      <c r="AD921" s="25">
        <v>0</v>
      </c>
      <c r="AE921" s="25" t="s">
        <v>995</v>
      </c>
      <c r="AF921" s="25">
        <v>-30.755023736355064</v>
      </c>
      <c r="AG921" s="25">
        <v>-71.133611337877781</v>
      </c>
      <c r="AI921" s="25" t="s">
        <v>1629</v>
      </c>
      <c r="AO921" s="25" t="s">
        <v>662</v>
      </c>
      <c r="AR921" s="17" t="s">
        <v>1630</v>
      </c>
      <c r="AS921" s="17" t="s">
        <v>1630</v>
      </c>
    </row>
    <row r="922" spans="1:45">
      <c r="A922" s="25">
        <v>4</v>
      </c>
      <c r="B922" s="25" t="str">
        <f>IF(A922="","",IFERROR(VLOOKUP(A922,Campaña!$A$2:$K$100000,2,0),"ID NO EXISTE"))</f>
        <v>Primavera 2022</v>
      </c>
      <c r="C922" s="25">
        <v>330</v>
      </c>
      <c r="D922" s="25" t="str">
        <f>IF(C922="","",IFERROR(CONCATENATE(VLOOKUP(C922,EstacionReplica!$A$1:$W$99981,2,0)," - ",VLOOKUP(C922,EstacionReplica!$A$1:$W$99981,3,0)," - ",VLOOKUP(C922,EstacionReplica!$A$1:$W$99981,4,0)),"ID NO EXISTE"))</f>
        <v>H330 - Registro individual - 1</v>
      </c>
      <c r="E922" s="25">
        <v>2022</v>
      </c>
      <c r="F922" s="25">
        <v>9</v>
      </c>
      <c r="G922" s="25">
        <v>28</v>
      </c>
      <c r="H922" s="85">
        <v>0.59930555555555598</v>
      </c>
      <c r="I922" s="25" t="s">
        <v>694</v>
      </c>
      <c r="J922" s="25">
        <v>1</v>
      </c>
      <c r="K922" s="25" t="s">
        <v>668</v>
      </c>
      <c r="L922" s="25" t="s">
        <v>1554</v>
      </c>
      <c r="Z922" s="25" t="s">
        <v>888</v>
      </c>
      <c r="AB922" s="25" t="s">
        <v>664</v>
      </c>
      <c r="AC922" s="25" t="s">
        <v>664</v>
      </c>
      <c r="AD922" s="25">
        <v>0</v>
      </c>
      <c r="AE922" s="25" t="s">
        <v>995</v>
      </c>
      <c r="AF922" s="25">
        <v>-30.761300440699188</v>
      </c>
      <c r="AG922" s="25">
        <v>-71.13480481758053</v>
      </c>
      <c r="AI922" s="25" t="s">
        <v>1629</v>
      </c>
      <c r="AO922" s="25" t="s">
        <v>662</v>
      </c>
      <c r="AR922" s="17" t="s">
        <v>1630</v>
      </c>
      <c r="AS922" s="17" t="s">
        <v>1630</v>
      </c>
    </row>
    <row r="923" spans="1:45">
      <c r="A923" s="25">
        <v>4</v>
      </c>
      <c r="B923" s="25" t="str">
        <f>IF(A923="","",IFERROR(VLOOKUP(A923,Campaña!$A$2:$K$100000,2,0),"ID NO EXISTE"))</f>
        <v>Primavera 2022</v>
      </c>
      <c r="C923" s="25">
        <v>331</v>
      </c>
      <c r="D923" s="25" t="str">
        <f>IF(C923="","",IFERROR(CONCATENATE(VLOOKUP(C923,EstacionReplica!$A$1:$W$99981,2,0)," - ",VLOOKUP(C923,EstacionReplica!$A$1:$W$99981,3,0)," - ",VLOOKUP(C923,EstacionReplica!$A$1:$W$99981,4,0)),"ID NO EXISTE"))</f>
        <v>H331 - Registro individual - 1</v>
      </c>
      <c r="E923" s="25">
        <v>2022</v>
      </c>
      <c r="F923" s="25">
        <v>9</v>
      </c>
      <c r="G923" s="25">
        <v>28</v>
      </c>
      <c r="H923" s="85">
        <v>0.59930555555555598</v>
      </c>
      <c r="I923" s="25" t="s">
        <v>694</v>
      </c>
      <c r="J923" s="25">
        <v>1</v>
      </c>
      <c r="K923" s="25" t="s">
        <v>668</v>
      </c>
      <c r="L923" s="25" t="s">
        <v>1554</v>
      </c>
      <c r="O923" s="25" t="s">
        <v>683</v>
      </c>
      <c r="P923" s="25" t="s">
        <v>844</v>
      </c>
      <c r="Q923" s="25" t="s">
        <v>1603</v>
      </c>
      <c r="R923" s="25" t="s">
        <v>1604</v>
      </c>
      <c r="S923" s="25" t="s">
        <v>1605</v>
      </c>
      <c r="T923" s="25" t="s">
        <v>1565</v>
      </c>
      <c r="Z923" s="25" t="s">
        <v>865</v>
      </c>
      <c r="AB923" s="25" t="s">
        <v>664</v>
      </c>
      <c r="AC923" s="25" t="s">
        <v>664</v>
      </c>
      <c r="AD923" s="25">
        <v>1</v>
      </c>
      <c r="AE923" s="25" t="s">
        <v>995</v>
      </c>
      <c r="AF923" s="25">
        <v>-30.789175659100305</v>
      </c>
      <c r="AG923" s="25">
        <v>-71.137980549181009</v>
      </c>
      <c r="AI923" s="25" t="s">
        <v>805</v>
      </c>
      <c r="AO923" s="25" t="s">
        <v>662</v>
      </c>
      <c r="AR923" s="17" t="s">
        <v>1630</v>
      </c>
      <c r="AS923" s="17" t="s">
        <v>1630</v>
      </c>
    </row>
    <row r="924" spans="1:45">
      <c r="A924" s="25">
        <v>4</v>
      </c>
      <c r="B924" s="25" t="str">
        <f>IF(A924="","",IFERROR(VLOOKUP(A924,Campaña!$A$2:$K$100000,2,0),"ID NO EXISTE"))</f>
        <v>Primavera 2022</v>
      </c>
      <c r="C924" s="25">
        <v>332</v>
      </c>
      <c r="D924" s="25" t="str">
        <f>IF(C924="","",IFERROR(CONCATENATE(VLOOKUP(C924,EstacionReplica!$A$1:$W$99981,2,0)," - ",VLOOKUP(C924,EstacionReplica!$A$1:$W$99981,3,0)," - ",VLOOKUP(C924,EstacionReplica!$A$1:$W$99981,4,0)),"ID NO EXISTE"))</f>
        <v>H332 - Registro individual - 1</v>
      </c>
      <c r="E924" s="25">
        <v>2022</v>
      </c>
      <c r="F924" s="25">
        <v>9</v>
      </c>
      <c r="G924" s="25">
        <v>28</v>
      </c>
      <c r="H924" s="85">
        <v>0.59930555555555598</v>
      </c>
      <c r="I924" s="25" t="s">
        <v>694</v>
      </c>
      <c r="J924" s="25">
        <v>1</v>
      </c>
      <c r="K924" s="25" t="s">
        <v>668</v>
      </c>
      <c r="L924" s="25" t="s">
        <v>1554</v>
      </c>
      <c r="O924" s="25" t="s">
        <v>683</v>
      </c>
      <c r="P924" s="25" t="s">
        <v>843</v>
      </c>
      <c r="Q924" s="25" t="s">
        <v>1616</v>
      </c>
      <c r="R924" s="25" t="s">
        <v>1617</v>
      </c>
      <c r="S924" s="25" t="s">
        <v>1618</v>
      </c>
      <c r="T924" s="25" t="s">
        <v>1568</v>
      </c>
      <c r="Z924" s="25" t="s">
        <v>865</v>
      </c>
      <c r="AB924" s="25" t="s">
        <v>664</v>
      </c>
      <c r="AC924" s="25" t="s">
        <v>664</v>
      </c>
      <c r="AD924" s="25">
        <v>1</v>
      </c>
      <c r="AE924" s="25" t="s">
        <v>995</v>
      </c>
      <c r="AF924" s="25">
        <v>-30.808392569782402</v>
      </c>
      <c r="AG924" s="25">
        <v>-71.138876395048769</v>
      </c>
      <c r="AI924" s="25" t="s">
        <v>805</v>
      </c>
      <c r="AO924" s="25" t="s">
        <v>662</v>
      </c>
      <c r="AR924" s="17" t="s">
        <v>1630</v>
      </c>
      <c r="AS924" s="17" t="s">
        <v>1630</v>
      </c>
    </row>
    <row r="925" spans="1:45">
      <c r="A925" s="25">
        <v>4</v>
      </c>
      <c r="B925" s="25" t="str">
        <f>IF(A925="","",IFERROR(VLOOKUP(A925,Campaña!$A$2:$K$100000,2,0),"ID NO EXISTE"))</f>
        <v>Primavera 2022</v>
      </c>
      <c r="C925" s="25">
        <v>338</v>
      </c>
      <c r="D925" s="25" t="str">
        <f>IF(C925="","",IFERROR(CONCATENATE(VLOOKUP(C925,EstacionReplica!$A$1:$W$99981,2,0)," - ",VLOOKUP(C925,EstacionReplica!$A$1:$W$99981,3,0)," - ",VLOOKUP(C925,EstacionReplica!$A$1:$W$99981,4,0)),"ID NO EXISTE"))</f>
        <v>H338 - Registro individual - 1</v>
      </c>
      <c r="E925" s="25">
        <v>2022</v>
      </c>
      <c r="F925" s="25">
        <v>9</v>
      </c>
      <c r="G925" s="25">
        <v>28</v>
      </c>
      <c r="H925" s="85">
        <v>0.59930555555555598</v>
      </c>
      <c r="I925" s="25" t="s">
        <v>694</v>
      </c>
      <c r="J925" s="25">
        <v>1</v>
      </c>
      <c r="K925" s="25" t="s">
        <v>668</v>
      </c>
      <c r="L925" s="25" t="s">
        <v>1554</v>
      </c>
      <c r="Z925" s="25" t="s">
        <v>888</v>
      </c>
      <c r="AB925" s="25" t="s">
        <v>664</v>
      </c>
      <c r="AC925" s="25" t="s">
        <v>664</v>
      </c>
      <c r="AD925" s="25">
        <v>0</v>
      </c>
      <c r="AE925" s="25" t="s">
        <v>995</v>
      </c>
      <c r="AF925" s="25">
        <v>-30.98241496723583</v>
      </c>
      <c r="AG925" s="25">
        <v>-71.185664144096833</v>
      </c>
      <c r="AI925" s="25" t="s">
        <v>1629</v>
      </c>
      <c r="AO925" s="25" t="s">
        <v>662</v>
      </c>
      <c r="AR925" s="17" t="s">
        <v>1630</v>
      </c>
      <c r="AS925" s="17" t="s">
        <v>1630</v>
      </c>
    </row>
    <row r="926" spans="1:45">
      <c r="A926" s="25">
        <v>4</v>
      </c>
      <c r="B926" s="25" t="str">
        <f>IF(A926="","",IFERROR(VLOOKUP(A926,Campaña!$A$2:$K$100000,2,0),"ID NO EXISTE"))</f>
        <v>Primavera 2022</v>
      </c>
      <c r="C926" s="25">
        <v>340</v>
      </c>
      <c r="D926" s="25" t="str">
        <f>IF(C926="","",IFERROR(CONCATENATE(VLOOKUP(C926,EstacionReplica!$A$1:$W$99981,2,0)," - ",VLOOKUP(C926,EstacionReplica!$A$1:$W$99981,3,0)," - ",VLOOKUP(C926,EstacionReplica!$A$1:$W$99981,4,0)),"ID NO EXISTE"))</f>
        <v>H340 - Registro individual - 1</v>
      </c>
      <c r="E926" s="25">
        <v>2022</v>
      </c>
      <c r="F926" s="25">
        <v>9</v>
      </c>
      <c r="G926" s="25">
        <v>28</v>
      </c>
      <c r="H926" s="85">
        <v>0.59930555555555598</v>
      </c>
      <c r="I926" s="25" t="s">
        <v>694</v>
      </c>
      <c r="J926" s="25">
        <v>1</v>
      </c>
      <c r="K926" s="25" t="s">
        <v>668</v>
      </c>
      <c r="L926" s="25" t="s">
        <v>1554</v>
      </c>
      <c r="Z926" s="25" t="s">
        <v>888</v>
      </c>
      <c r="AB926" s="25" t="s">
        <v>664</v>
      </c>
      <c r="AC926" s="25" t="s">
        <v>664</v>
      </c>
      <c r="AD926" s="25">
        <v>0</v>
      </c>
      <c r="AE926" s="25" t="s">
        <v>995</v>
      </c>
      <c r="AF926" s="25">
        <v>-31.006328484387609</v>
      </c>
      <c r="AG926" s="25">
        <v>-71.197812750664781</v>
      </c>
      <c r="AI926" s="25" t="s">
        <v>1629</v>
      </c>
      <c r="AO926" s="25" t="s">
        <v>662</v>
      </c>
      <c r="AR926" s="17" t="s">
        <v>1630</v>
      </c>
      <c r="AS926" s="17" t="s">
        <v>1630</v>
      </c>
    </row>
    <row r="927" spans="1:45">
      <c r="A927" s="25">
        <v>4</v>
      </c>
      <c r="B927" s="25" t="str">
        <f>IF(A927="","",IFERROR(VLOOKUP(A927,Campaña!$A$2:$K$100000,2,0),"ID NO EXISTE"))</f>
        <v>Primavera 2022</v>
      </c>
      <c r="C927" s="25">
        <v>344</v>
      </c>
      <c r="D927" s="25" t="str">
        <f>IF(C927="","",IFERROR(CONCATENATE(VLOOKUP(C927,EstacionReplica!$A$1:$W$99981,2,0)," - ",VLOOKUP(C927,EstacionReplica!$A$1:$W$99981,3,0)," - ",VLOOKUP(C927,EstacionReplica!$A$1:$W$99981,4,0)),"ID NO EXISTE"))</f>
        <v>H344 - Registro individual - 1</v>
      </c>
      <c r="E927" s="25">
        <v>2022</v>
      </c>
      <c r="F927" s="25">
        <v>9</v>
      </c>
      <c r="G927" s="25">
        <v>28</v>
      </c>
      <c r="H927" s="85">
        <v>0.59930555555555598</v>
      </c>
      <c r="I927" s="25" t="s">
        <v>694</v>
      </c>
      <c r="J927" s="25">
        <v>1</v>
      </c>
      <c r="K927" s="25" t="s">
        <v>668</v>
      </c>
      <c r="L927" s="25" t="s">
        <v>1554</v>
      </c>
      <c r="O927" s="25" t="s">
        <v>683</v>
      </c>
      <c r="P927" s="25" t="s">
        <v>844</v>
      </c>
      <c r="Q927" s="25" t="s">
        <v>1603</v>
      </c>
      <c r="R927" s="25" t="s">
        <v>1604</v>
      </c>
      <c r="S927" s="25" t="s">
        <v>1612</v>
      </c>
      <c r="T927" s="25" t="s">
        <v>1561</v>
      </c>
      <c r="V927" s="25" t="s">
        <v>1586</v>
      </c>
      <c r="Z927" s="25" t="s">
        <v>865</v>
      </c>
      <c r="AB927" s="25" t="s">
        <v>664</v>
      </c>
      <c r="AC927" s="25" t="s">
        <v>664</v>
      </c>
      <c r="AD927" s="25">
        <v>1</v>
      </c>
      <c r="AE927" s="25" t="s">
        <v>995</v>
      </c>
      <c r="AF927" s="25">
        <v>-31.093990051829689</v>
      </c>
      <c r="AG927" s="25">
        <v>-71.189043605919295</v>
      </c>
      <c r="AI927" s="25" t="s">
        <v>805</v>
      </c>
      <c r="AO927" s="25" t="s">
        <v>662</v>
      </c>
      <c r="AR927" s="17" t="s">
        <v>1630</v>
      </c>
      <c r="AS927" s="17" t="s">
        <v>1630</v>
      </c>
    </row>
    <row r="928" spans="1:45">
      <c r="A928" s="25">
        <v>4</v>
      </c>
      <c r="B928" s="25" t="str">
        <f>IF(A928="","",IFERROR(VLOOKUP(A928,Campaña!$A$2:$K$100000,2,0),"ID NO EXISTE"))</f>
        <v>Primavera 2022</v>
      </c>
      <c r="C928" s="25">
        <v>346</v>
      </c>
      <c r="D928" s="25" t="str">
        <f>IF(C928="","",IFERROR(CONCATENATE(VLOOKUP(C928,EstacionReplica!$A$1:$W$99981,2,0)," - ",VLOOKUP(C928,EstacionReplica!$A$1:$W$99981,3,0)," - ",VLOOKUP(C928,EstacionReplica!$A$1:$W$99981,4,0)),"ID NO EXISTE"))</f>
        <v>H346 - Registro individual - 1</v>
      </c>
      <c r="E928" s="25">
        <v>2022</v>
      </c>
      <c r="F928" s="25">
        <v>9</v>
      </c>
      <c r="G928" s="25">
        <v>28</v>
      </c>
      <c r="H928" s="85">
        <v>0.59930555555555598</v>
      </c>
      <c r="I928" s="25" t="s">
        <v>694</v>
      </c>
      <c r="J928" s="25">
        <v>1</v>
      </c>
      <c r="K928" s="25" t="s">
        <v>668</v>
      </c>
      <c r="L928" s="25" t="s">
        <v>1554</v>
      </c>
      <c r="Z928" s="25" t="s">
        <v>888</v>
      </c>
      <c r="AB928" s="25" t="s">
        <v>664</v>
      </c>
      <c r="AC928" s="25" t="s">
        <v>664</v>
      </c>
      <c r="AD928" s="25">
        <v>0</v>
      </c>
      <c r="AE928" s="25" t="s">
        <v>995</v>
      </c>
      <c r="AF928" s="25">
        <v>-31.134974195976149</v>
      </c>
      <c r="AG928" s="25">
        <v>-71.199254474749608</v>
      </c>
      <c r="AI928" s="25" t="s">
        <v>1629</v>
      </c>
      <c r="AO928" s="25" t="s">
        <v>662</v>
      </c>
      <c r="AR928" s="17" t="s">
        <v>1630</v>
      </c>
      <c r="AS928" s="17" t="s">
        <v>1630</v>
      </c>
    </row>
    <row r="929" spans="1:45">
      <c r="A929" s="25">
        <v>4</v>
      </c>
      <c r="B929" s="25" t="str">
        <f>IF(A929="","",IFERROR(VLOOKUP(A929,Campaña!$A$2:$K$100000,2,0),"ID NO EXISTE"))</f>
        <v>Primavera 2022</v>
      </c>
      <c r="C929" s="25">
        <v>347</v>
      </c>
      <c r="D929" s="25" t="str">
        <f>IF(C929="","",IFERROR(CONCATENATE(VLOOKUP(C929,EstacionReplica!$A$1:$W$99981,2,0)," - ",VLOOKUP(C929,EstacionReplica!$A$1:$W$99981,3,0)," - ",VLOOKUP(C929,EstacionReplica!$A$1:$W$99981,4,0)),"ID NO EXISTE"))</f>
        <v>H347 - Registro individual - 1</v>
      </c>
      <c r="E929" s="25">
        <v>2022</v>
      </c>
      <c r="F929" s="25">
        <v>9</v>
      </c>
      <c r="G929" s="25">
        <v>28</v>
      </c>
      <c r="H929" s="85">
        <v>0.59930555555555598</v>
      </c>
      <c r="I929" s="25" t="s">
        <v>694</v>
      </c>
      <c r="J929" s="25">
        <v>1</v>
      </c>
      <c r="K929" s="25" t="s">
        <v>668</v>
      </c>
      <c r="L929" s="25" t="s">
        <v>1554</v>
      </c>
      <c r="O929" s="25" t="s">
        <v>683</v>
      </c>
      <c r="P929" s="25" t="s">
        <v>844</v>
      </c>
      <c r="Q929" s="25" t="s">
        <v>1603</v>
      </c>
      <c r="R929" s="25" t="s">
        <v>1613</v>
      </c>
      <c r="S929" s="25" t="s">
        <v>1614</v>
      </c>
      <c r="T929" s="25" t="s">
        <v>1564</v>
      </c>
      <c r="V929" s="25" t="s">
        <v>1590</v>
      </c>
      <c r="Z929" s="25" t="s">
        <v>865</v>
      </c>
      <c r="AB929" s="25" t="s">
        <v>664</v>
      </c>
      <c r="AC929" s="25" t="s">
        <v>664</v>
      </c>
      <c r="AD929" s="25">
        <v>1</v>
      </c>
      <c r="AE929" s="25" t="s">
        <v>995</v>
      </c>
      <c r="AF929" s="25">
        <v>-31.15140212711345</v>
      </c>
      <c r="AG929" s="25">
        <v>-71.202790721038681</v>
      </c>
      <c r="AI929" s="25" t="s">
        <v>805</v>
      </c>
      <c r="AO929" s="25" t="s">
        <v>662</v>
      </c>
      <c r="AR929" s="17" t="s">
        <v>1630</v>
      </c>
      <c r="AS929" s="17" t="s">
        <v>1630</v>
      </c>
    </row>
    <row r="930" spans="1:45">
      <c r="A930" s="25">
        <v>4</v>
      </c>
      <c r="B930" s="25" t="str">
        <f>IF(A930="","",IFERROR(VLOOKUP(A930,Campaña!$A$2:$K$100000,2,0),"ID NO EXISTE"))</f>
        <v>Primavera 2022</v>
      </c>
      <c r="C930" s="25">
        <v>349</v>
      </c>
      <c r="D930" s="25" t="str">
        <f>IF(C930="","",IFERROR(CONCATENATE(VLOOKUP(C930,EstacionReplica!$A$1:$W$99981,2,0)," - ",VLOOKUP(C930,EstacionReplica!$A$1:$W$99981,3,0)," - ",VLOOKUP(C930,EstacionReplica!$A$1:$W$99981,4,0)),"ID NO EXISTE"))</f>
        <v>H349 - Registro individual - 1</v>
      </c>
      <c r="E930" s="25">
        <v>2022</v>
      </c>
      <c r="F930" s="25">
        <v>9</v>
      </c>
      <c r="G930" s="25">
        <v>28</v>
      </c>
      <c r="H930" s="85">
        <v>0.59930555555555598</v>
      </c>
      <c r="I930" s="25" t="s">
        <v>694</v>
      </c>
      <c r="J930" s="25">
        <v>1</v>
      </c>
      <c r="K930" s="25" t="s">
        <v>668</v>
      </c>
      <c r="L930" s="25" t="s">
        <v>1554</v>
      </c>
      <c r="O930" s="25" t="s">
        <v>683</v>
      </c>
      <c r="P930" s="25" t="s">
        <v>844</v>
      </c>
      <c r="Q930" s="25" t="s">
        <v>1603</v>
      </c>
      <c r="R930" s="25" t="s">
        <v>1613</v>
      </c>
      <c r="S930" s="25" t="s">
        <v>1614</v>
      </c>
      <c r="T930" s="25" t="s">
        <v>1564</v>
      </c>
      <c r="V930" s="25" t="s">
        <v>1590</v>
      </c>
      <c r="Z930" s="25" t="s">
        <v>865</v>
      </c>
      <c r="AB930" s="25" t="s">
        <v>664</v>
      </c>
      <c r="AC930" s="25" t="s">
        <v>664</v>
      </c>
      <c r="AD930" s="25">
        <v>1</v>
      </c>
      <c r="AE930" s="25" t="s">
        <v>995</v>
      </c>
      <c r="AF930" s="25">
        <v>-31.255058876359616</v>
      </c>
      <c r="AG930" s="25">
        <v>-71.226288370011559</v>
      </c>
      <c r="AI930" s="25" t="s">
        <v>805</v>
      </c>
      <c r="AO930" s="25" t="s">
        <v>662</v>
      </c>
      <c r="AR930" s="17" t="s">
        <v>1630</v>
      </c>
      <c r="AS930" s="17" t="s">
        <v>1630</v>
      </c>
    </row>
    <row r="931" spans="1:45">
      <c r="A931" s="25">
        <v>4</v>
      </c>
      <c r="B931" s="25" t="str">
        <f>IF(A931="","",IFERROR(VLOOKUP(A931,Campaña!$A$2:$K$100000,2,0),"ID NO EXISTE"))</f>
        <v>Primavera 2022</v>
      </c>
      <c r="C931" s="25">
        <v>351</v>
      </c>
      <c r="D931" s="25" t="str">
        <f>IF(C931="","",IFERROR(CONCATENATE(VLOOKUP(C931,EstacionReplica!$A$1:$W$99981,2,0)," - ",VLOOKUP(C931,EstacionReplica!$A$1:$W$99981,3,0)," - ",VLOOKUP(C931,EstacionReplica!$A$1:$W$99981,4,0)),"ID NO EXISTE"))</f>
        <v>H351 - Registro individual - 1</v>
      </c>
      <c r="E931" s="25">
        <v>2022</v>
      </c>
      <c r="F931" s="25">
        <v>9</v>
      </c>
      <c r="G931" s="25">
        <v>28</v>
      </c>
      <c r="H931" s="85">
        <v>0.59930555555555598</v>
      </c>
      <c r="I931" s="25" t="s">
        <v>694</v>
      </c>
      <c r="J931" s="25">
        <v>1</v>
      </c>
      <c r="K931" s="25" t="s">
        <v>668</v>
      </c>
      <c r="L931" s="25" t="s">
        <v>1554</v>
      </c>
      <c r="O931" s="25" t="s">
        <v>683</v>
      </c>
      <c r="P931" s="25" t="s">
        <v>844</v>
      </c>
      <c r="Q931" s="25" t="s">
        <v>1603</v>
      </c>
      <c r="R931" s="25" t="s">
        <v>1621</v>
      </c>
      <c r="S931" s="25" t="s">
        <v>1622</v>
      </c>
      <c r="T931" s="25" t="s">
        <v>1571</v>
      </c>
      <c r="Z931" s="25" t="s">
        <v>865</v>
      </c>
      <c r="AB931" s="25" t="s">
        <v>664</v>
      </c>
      <c r="AC931" s="25" t="s">
        <v>664</v>
      </c>
      <c r="AD931" s="25">
        <v>1</v>
      </c>
      <c r="AE931" s="25" t="s">
        <v>995</v>
      </c>
      <c r="AF931" s="25">
        <v>-31.343842214815616</v>
      </c>
      <c r="AG931" s="25">
        <v>-71.232865000955343</v>
      </c>
      <c r="AI931" s="25" t="s">
        <v>805</v>
      </c>
      <c r="AO931" s="25" t="s">
        <v>662</v>
      </c>
      <c r="AR931" s="17" t="s">
        <v>1630</v>
      </c>
      <c r="AS931" s="17" t="s">
        <v>1630</v>
      </c>
    </row>
    <row r="932" spans="1:45">
      <c r="A932" s="25">
        <v>4</v>
      </c>
      <c r="B932" s="25" t="str">
        <f>IF(A932="","",IFERROR(VLOOKUP(A932,Campaña!$A$2:$K$100000,2,0),"ID NO EXISTE"))</f>
        <v>Primavera 2022</v>
      </c>
      <c r="C932" s="25">
        <v>353</v>
      </c>
      <c r="D932" s="25" t="str">
        <f>IF(C932="","",IFERROR(CONCATENATE(VLOOKUP(C932,EstacionReplica!$A$1:$W$99981,2,0)," - ",VLOOKUP(C932,EstacionReplica!$A$1:$W$99981,3,0)," - ",VLOOKUP(C932,EstacionReplica!$A$1:$W$99981,4,0)),"ID NO EXISTE"))</f>
        <v>H353 - Registro individual - 1</v>
      </c>
      <c r="E932" s="25">
        <v>2022</v>
      </c>
      <c r="F932" s="25">
        <v>9</v>
      </c>
      <c r="G932" s="25">
        <v>28</v>
      </c>
      <c r="H932" s="85">
        <v>0.59930555555555598</v>
      </c>
      <c r="I932" s="25" t="s">
        <v>694</v>
      </c>
      <c r="J932" s="25">
        <v>1</v>
      </c>
      <c r="K932" s="25" t="s">
        <v>668</v>
      </c>
      <c r="L932" s="25" t="s">
        <v>1554</v>
      </c>
      <c r="O932" s="25" t="s">
        <v>683</v>
      </c>
      <c r="P932" s="25" t="s">
        <v>844</v>
      </c>
      <c r="Q932" s="25" t="s">
        <v>1603</v>
      </c>
      <c r="R932" s="25" t="s">
        <v>1621</v>
      </c>
      <c r="S932" s="25" t="s">
        <v>1622</v>
      </c>
      <c r="T932" s="25" t="s">
        <v>1571</v>
      </c>
      <c r="Z932" s="25" t="s">
        <v>865</v>
      </c>
      <c r="AB932" s="25" t="s">
        <v>664</v>
      </c>
      <c r="AC932" s="25" t="s">
        <v>664</v>
      </c>
      <c r="AD932" s="25">
        <v>1</v>
      </c>
      <c r="AE932" s="25" t="s">
        <v>995</v>
      </c>
      <c r="AF932" s="25">
        <v>-31.366738902529278</v>
      </c>
      <c r="AG932" s="25">
        <v>-71.234646773692759</v>
      </c>
      <c r="AI932" s="25" t="s">
        <v>805</v>
      </c>
      <c r="AO932" s="25" t="s">
        <v>662</v>
      </c>
      <c r="AR932" s="17" t="s">
        <v>1630</v>
      </c>
      <c r="AS932" s="17" t="s">
        <v>1630</v>
      </c>
    </row>
    <row r="933" spans="1:45">
      <c r="A933" s="25">
        <v>4</v>
      </c>
      <c r="B933" s="25" t="str">
        <f>IF(A933="","",IFERROR(VLOOKUP(A933,Campaña!$A$2:$K$100000,2,0),"ID NO EXISTE"))</f>
        <v>Primavera 2022</v>
      </c>
      <c r="C933" s="25">
        <v>354</v>
      </c>
      <c r="D933" s="25" t="str">
        <f>IF(C933="","",IFERROR(CONCATENATE(VLOOKUP(C933,EstacionReplica!$A$1:$W$99981,2,0)," - ",VLOOKUP(C933,EstacionReplica!$A$1:$W$99981,3,0)," - ",VLOOKUP(C933,EstacionReplica!$A$1:$W$99981,4,0)),"ID NO EXISTE"))</f>
        <v>H354 - Registro individual - 1</v>
      </c>
      <c r="E933" s="25">
        <v>2022</v>
      </c>
      <c r="F933" s="25">
        <v>9</v>
      </c>
      <c r="G933" s="25">
        <v>28</v>
      </c>
      <c r="H933" s="85">
        <v>0.59930555555555598</v>
      </c>
      <c r="I933" s="25" t="s">
        <v>694</v>
      </c>
      <c r="J933" s="25">
        <v>1</v>
      </c>
      <c r="K933" s="25" t="s">
        <v>668</v>
      </c>
      <c r="L933" s="25" t="s">
        <v>1554</v>
      </c>
      <c r="O933" s="25" t="s">
        <v>683</v>
      </c>
      <c r="P933" s="25" t="s">
        <v>844</v>
      </c>
      <c r="Q933" s="25" t="s">
        <v>1603</v>
      </c>
      <c r="R933" s="25" t="s">
        <v>1604</v>
      </c>
      <c r="S933" s="25" t="s">
        <v>1615</v>
      </c>
      <c r="T933" s="25" t="s">
        <v>1572</v>
      </c>
      <c r="Z933" s="25" t="s">
        <v>865</v>
      </c>
      <c r="AB933" s="25" t="s">
        <v>664</v>
      </c>
      <c r="AC933" s="25" t="s">
        <v>664</v>
      </c>
      <c r="AD933" s="25">
        <v>1</v>
      </c>
      <c r="AE933" s="25" t="s">
        <v>995</v>
      </c>
      <c r="AF933" s="25">
        <v>-31.371373074540816</v>
      </c>
      <c r="AG933" s="25">
        <v>-71.235271583422985</v>
      </c>
      <c r="AI933" s="25" t="s">
        <v>805</v>
      </c>
      <c r="AO933" s="25" t="s">
        <v>662</v>
      </c>
      <c r="AR933" s="17" t="s">
        <v>1630</v>
      </c>
      <c r="AS933" s="17" t="s">
        <v>1630</v>
      </c>
    </row>
    <row r="934" spans="1:45">
      <c r="A934" s="25">
        <v>4</v>
      </c>
      <c r="B934" s="25" t="str">
        <f>IF(A934="","",IFERROR(VLOOKUP(A934,Campaña!$A$2:$K$100000,2,0),"ID NO EXISTE"))</f>
        <v>Primavera 2022</v>
      </c>
      <c r="C934" s="25">
        <v>355</v>
      </c>
      <c r="D934" s="25" t="str">
        <f>IF(C934="","",IFERROR(CONCATENATE(VLOOKUP(C934,EstacionReplica!$A$1:$W$99981,2,0)," - ",VLOOKUP(C934,EstacionReplica!$A$1:$W$99981,3,0)," - ",VLOOKUP(C934,EstacionReplica!$A$1:$W$99981,4,0)),"ID NO EXISTE"))</f>
        <v>H355 - Registro individual - 1</v>
      </c>
      <c r="E934" s="25">
        <v>2022</v>
      </c>
      <c r="F934" s="25">
        <v>9</v>
      </c>
      <c r="G934" s="25">
        <v>28</v>
      </c>
      <c r="H934" s="85">
        <v>0.59930555555555598</v>
      </c>
      <c r="I934" s="25" t="s">
        <v>694</v>
      </c>
      <c r="J934" s="25">
        <v>1</v>
      </c>
      <c r="K934" s="25" t="s">
        <v>668</v>
      </c>
      <c r="L934" s="25" t="s">
        <v>1554</v>
      </c>
      <c r="Z934" s="25" t="s">
        <v>888</v>
      </c>
      <c r="AB934" s="25" t="s">
        <v>664</v>
      </c>
      <c r="AC934" s="25" t="s">
        <v>664</v>
      </c>
      <c r="AD934" s="25">
        <v>0</v>
      </c>
      <c r="AE934" s="25" t="s">
        <v>995</v>
      </c>
      <c r="AF934" s="25">
        <v>-31.382152592642701</v>
      </c>
      <c r="AG934" s="25">
        <v>-71.224834782675615</v>
      </c>
      <c r="AI934" s="25" t="s">
        <v>1629</v>
      </c>
      <c r="AO934" s="25" t="s">
        <v>662</v>
      </c>
      <c r="AR934" s="17" t="s">
        <v>1630</v>
      </c>
      <c r="AS934" s="17" t="s">
        <v>1630</v>
      </c>
    </row>
    <row r="935" spans="1:45">
      <c r="A935" s="25">
        <v>4</v>
      </c>
      <c r="B935" s="25" t="str">
        <f>IF(A935="","",IFERROR(VLOOKUP(A935,Campaña!$A$2:$K$100000,2,0),"ID NO EXISTE"))</f>
        <v>Primavera 2022</v>
      </c>
      <c r="C935" s="25">
        <v>356</v>
      </c>
      <c r="D935" s="25" t="str">
        <f>IF(C935="","",IFERROR(CONCATENATE(VLOOKUP(C935,EstacionReplica!$A$1:$W$99981,2,0)," - ",VLOOKUP(C935,EstacionReplica!$A$1:$W$99981,3,0)," - ",VLOOKUP(C935,EstacionReplica!$A$1:$W$99981,4,0)),"ID NO EXISTE"))</f>
        <v>H356 - Registro individual - 1</v>
      </c>
      <c r="E935" s="25">
        <v>2022</v>
      </c>
      <c r="F935" s="25">
        <v>9</v>
      </c>
      <c r="G935" s="25">
        <v>28</v>
      </c>
      <c r="H935" s="85">
        <v>0.59930555555555598</v>
      </c>
      <c r="I935" s="25" t="s">
        <v>694</v>
      </c>
      <c r="J935" s="25">
        <v>1</v>
      </c>
      <c r="K935" s="25" t="s">
        <v>668</v>
      </c>
      <c r="L935" s="25" t="s">
        <v>1554</v>
      </c>
      <c r="O935" s="25" t="s">
        <v>683</v>
      </c>
      <c r="P935" s="25" t="s">
        <v>844</v>
      </c>
      <c r="Q935" s="25" t="s">
        <v>1603</v>
      </c>
      <c r="R935" s="25" t="s">
        <v>1621</v>
      </c>
      <c r="S935" s="25" t="s">
        <v>1622</v>
      </c>
      <c r="T935" s="25" t="s">
        <v>1571</v>
      </c>
      <c r="Z935" s="25" t="s">
        <v>865</v>
      </c>
      <c r="AB935" s="25" t="s">
        <v>664</v>
      </c>
      <c r="AC935" s="25" t="s">
        <v>664</v>
      </c>
      <c r="AD935" s="25">
        <v>1</v>
      </c>
      <c r="AE935" s="25" t="s">
        <v>995</v>
      </c>
      <c r="AF935" s="25">
        <v>-31.395408070666218</v>
      </c>
      <c r="AG935" s="25">
        <v>-71.214085755744208</v>
      </c>
      <c r="AI935" s="25" t="s">
        <v>805</v>
      </c>
      <c r="AO935" s="25" t="s">
        <v>662</v>
      </c>
      <c r="AR935" s="17" t="s">
        <v>1630</v>
      </c>
      <c r="AS935" s="17" t="s">
        <v>1630</v>
      </c>
    </row>
    <row r="936" spans="1:45">
      <c r="A936" s="25">
        <v>4</v>
      </c>
      <c r="B936" s="25" t="str">
        <f>IF(A936="","",IFERROR(VLOOKUP(A936,Campaña!$A$2:$K$100000,2,0),"ID NO EXISTE"))</f>
        <v>Primavera 2022</v>
      </c>
      <c r="C936" s="25">
        <v>357</v>
      </c>
      <c r="D936" s="25" t="str">
        <f>IF(C936="","",IFERROR(CONCATENATE(VLOOKUP(C936,EstacionReplica!$A$1:$W$99981,2,0)," - ",VLOOKUP(C936,EstacionReplica!$A$1:$W$99981,3,0)," - ",VLOOKUP(C936,EstacionReplica!$A$1:$W$99981,4,0)),"ID NO EXISTE"))</f>
        <v>H357 - Registro individual - 1</v>
      </c>
      <c r="E936" s="25">
        <v>2022</v>
      </c>
      <c r="F936" s="25">
        <v>9</v>
      </c>
      <c r="G936" s="25">
        <v>28</v>
      </c>
      <c r="H936" s="85">
        <v>0.59930555555555598</v>
      </c>
      <c r="I936" s="25" t="s">
        <v>694</v>
      </c>
      <c r="J936" s="25">
        <v>1</v>
      </c>
      <c r="K936" s="25" t="s">
        <v>668</v>
      </c>
      <c r="L936" s="25" t="s">
        <v>1554</v>
      </c>
      <c r="Z936" s="25" t="s">
        <v>888</v>
      </c>
      <c r="AB936" s="25" t="s">
        <v>664</v>
      </c>
      <c r="AC936" s="25" t="s">
        <v>664</v>
      </c>
      <c r="AD936" s="25">
        <v>0</v>
      </c>
      <c r="AE936" s="25" t="s">
        <v>995</v>
      </c>
      <c r="AF936" s="25">
        <v>-31.426387111795478</v>
      </c>
      <c r="AG936" s="25">
        <v>-71.209565014886238</v>
      </c>
      <c r="AI936" s="25" t="s">
        <v>1629</v>
      </c>
      <c r="AO936" s="25" t="s">
        <v>662</v>
      </c>
      <c r="AR936" s="17" t="s">
        <v>1630</v>
      </c>
      <c r="AS936" s="17" t="s">
        <v>1630</v>
      </c>
    </row>
    <row r="937" spans="1:45">
      <c r="A937" s="25">
        <v>4</v>
      </c>
      <c r="B937" s="25" t="str">
        <f>IF(A937="","",IFERROR(VLOOKUP(A937,Campaña!$A$2:$K$100000,2,0),"ID NO EXISTE"))</f>
        <v>Primavera 2022</v>
      </c>
      <c r="C937" s="25">
        <v>358</v>
      </c>
      <c r="D937" s="25" t="str">
        <f>IF(C937="","",IFERROR(CONCATENATE(VLOOKUP(C937,EstacionReplica!$A$1:$W$99981,2,0)," - ",VLOOKUP(C937,EstacionReplica!$A$1:$W$99981,3,0)," - ",VLOOKUP(C937,EstacionReplica!$A$1:$W$99981,4,0)),"ID NO EXISTE"))</f>
        <v>H358 - Registro individual - 1</v>
      </c>
      <c r="E937" s="25">
        <v>2022</v>
      </c>
      <c r="F937" s="25">
        <v>9</v>
      </c>
      <c r="G937" s="25">
        <v>28</v>
      </c>
      <c r="H937" s="85">
        <v>0.59930555555555598</v>
      </c>
      <c r="I937" s="25" t="s">
        <v>694</v>
      </c>
      <c r="J937" s="25">
        <v>1</v>
      </c>
      <c r="K937" s="25" t="s">
        <v>668</v>
      </c>
      <c r="L937" s="25" t="s">
        <v>1554</v>
      </c>
      <c r="O937" s="25" t="s">
        <v>683</v>
      </c>
      <c r="P937" s="25" t="s">
        <v>844</v>
      </c>
      <c r="Q937" s="25" t="s">
        <v>1603</v>
      </c>
      <c r="R937" s="25" t="s">
        <v>1621</v>
      </c>
      <c r="S937" s="25" t="s">
        <v>1622</v>
      </c>
      <c r="T937" s="25" t="s">
        <v>1571</v>
      </c>
      <c r="Z937" s="25" t="s">
        <v>865</v>
      </c>
      <c r="AB937" s="25" t="s">
        <v>664</v>
      </c>
      <c r="AC937" s="25" t="s">
        <v>664</v>
      </c>
      <c r="AD937" s="25">
        <v>1</v>
      </c>
      <c r="AE937" s="25" t="s">
        <v>995</v>
      </c>
      <c r="AF937" s="25">
        <v>-31.448828679053396</v>
      </c>
      <c r="AG937" s="25">
        <v>-71.213163921948066</v>
      </c>
      <c r="AI937" s="25" t="s">
        <v>805</v>
      </c>
      <c r="AO937" s="25" t="s">
        <v>662</v>
      </c>
      <c r="AR937" s="17" t="s">
        <v>1630</v>
      </c>
      <c r="AS937" s="17" t="s">
        <v>1630</v>
      </c>
    </row>
    <row r="938" spans="1:45">
      <c r="A938" s="25">
        <v>4</v>
      </c>
      <c r="B938" s="25" t="str">
        <f>IF(A938="","",IFERROR(VLOOKUP(A938,Campaña!$A$2:$K$100000,2,0),"ID NO EXISTE"))</f>
        <v>Primavera 2022</v>
      </c>
      <c r="C938" s="25">
        <v>360</v>
      </c>
      <c r="D938" s="25" t="str">
        <f>IF(C938="","",IFERROR(CONCATENATE(VLOOKUP(C938,EstacionReplica!$A$1:$W$99981,2,0)," - ",VLOOKUP(C938,EstacionReplica!$A$1:$W$99981,3,0)," - ",VLOOKUP(C938,EstacionReplica!$A$1:$W$99981,4,0)),"ID NO EXISTE"))</f>
        <v>H360 - Registro individual - 1</v>
      </c>
      <c r="E938" s="25">
        <v>2022</v>
      </c>
      <c r="F938" s="25">
        <v>9</v>
      </c>
      <c r="G938" s="25">
        <v>28</v>
      </c>
      <c r="H938" s="85">
        <v>0.59930555555555598</v>
      </c>
      <c r="I938" s="25" t="s">
        <v>694</v>
      </c>
      <c r="J938" s="25">
        <v>1</v>
      </c>
      <c r="K938" s="25" t="s">
        <v>668</v>
      </c>
      <c r="L938" s="25" t="s">
        <v>1554</v>
      </c>
      <c r="Z938" s="25" t="s">
        <v>888</v>
      </c>
      <c r="AB938" s="25" t="s">
        <v>664</v>
      </c>
      <c r="AC938" s="25" t="s">
        <v>664</v>
      </c>
      <c r="AD938" s="25">
        <v>0</v>
      </c>
      <c r="AE938" s="25" t="s">
        <v>995</v>
      </c>
      <c r="AF938" s="25">
        <v>-31.489514535881593</v>
      </c>
      <c r="AG938" s="25">
        <v>-71.235530607830825</v>
      </c>
      <c r="AI938" s="25" t="s">
        <v>1629</v>
      </c>
      <c r="AO938" s="25" t="s">
        <v>662</v>
      </c>
      <c r="AR938" s="17" t="s">
        <v>1630</v>
      </c>
      <c r="AS938" s="17" t="s">
        <v>1630</v>
      </c>
    </row>
    <row r="939" spans="1:45">
      <c r="A939" s="25">
        <v>4</v>
      </c>
      <c r="B939" s="25" t="str">
        <f>IF(A939="","",IFERROR(VLOOKUP(A939,Campaña!$A$2:$K$100000,2,0),"ID NO EXISTE"))</f>
        <v>Primavera 2022</v>
      </c>
      <c r="C939" s="25">
        <v>370</v>
      </c>
      <c r="D939" s="25" t="str">
        <f>IF(C939="","",IFERROR(CONCATENATE(VLOOKUP(C939,EstacionReplica!$A$1:$W$99981,2,0)," - ",VLOOKUP(C939,EstacionReplica!$A$1:$W$99981,3,0)," - ",VLOOKUP(C939,EstacionReplica!$A$1:$W$99981,4,0)),"ID NO EXISTE"))</f>
        <v>H370 - Registro individual - 1</v>
      </c>
      <c r="E939" s="25">
        <v>2022</v>
      </c>
      <c r="F939" s="25">
        <v>9</v>
      </c>
      <c r="G939" s="25">
        <v>28</v>
      </c>
      <c r="H939" s="85">
        <v>0.59930555555555598</v>
      </c>
      <c r="I939" s="25" t="s">
        <v>694</v>
      </c>
      <c r="J939" s="25">
        <v>1</v>
      </c>
      <c r="K939" s="25" t="s">
        <v>668</v>
      </c>
      <c r="L939" s="25" t="s">
        <v>1554</v>
      </c>
      <c r="Z939" s="25" t="s">
        <v>888</v>
      </c>
      <c r="AB939" s="25" t="s">
        <v>664</v>
      </c>
      <c r="AC939" s="25" t="s">
        <v>664</v>
      </c>
      <c r="AD939" s="25">
        <v>0</v>
      </c>
      <c r="AE939" s="25" t="s">
        <v>995</v>
      </c>
      <c r="AF939" s="25">
        <v>-31.62187163260289</v>
      </c>
      <c r="AG939" s="25">
        <v>-71.22425029605688</v>
      </c>
      <c r="AI939" s="25" t="s">
        <v>1629</v>
      </c>
      <c r="AO939" s="25" t="s">
        <v>662</v>
      </c>
      <c r="AR939" s="17" t="s">
        <v>1630</v>
      </c>
      <c r="AS939" s="17" t="s">
        <v>1630</v>
      </c>
    </row>
    <row r="940" spans="1:45">
      <c r="A940" s="25">
        <v>4</v>
      </c>
      <c r="B940" s="25" t="str">
        <f>IF(A940="","",IFERROR(VLOOKUP(A940,Campaña!$A$2:$K$100000,2,0),"ID NO EXISTE"))</f>
        <v>Primavera 2022</v>
      </c>
      <c r="C940" s="25">
        <v>373</v>
      </c>
      <c r="D940" s="25" t="str">
        <f>IF(C940="","",IFERROR(CONCATENATE(VLOOKUP(C940,EstacionReplica!$A$1:$W$99981,2,0)," - ",VLOOKUP(C940,EstacionReplica!$A$1:$W$99981,3,0)," - ",VLOOKUP(C940,EstacionReplica!$A$1:$W$99981,4,0)),"ID NO EXISTE"))</f>
        <v>H373 - Registro individual - 1</v>
      </c>
      <c r="E940" s="25">
        <v>2022</v>
      </c>
      <c r="F940" s="25">
        <v>9</v>
      </c>
      <c r="G940" s="25">
        <v>28</v>
      </c>
      <c r="H940" s="85">
        <v>0.59930555555555598</v>
      </c>
      <c r="I940" s="25" t="s">
        <v>694</v>
      </c>
      <c r="J940" s="25">
        <v>1</v>
      </c>
      <c r="K940" s="25" t="s">
        <v>668</v>
      </c>
      <c r="L940" s="25" t="s">
        <v>1554</v>
      </c>
      <c r="O940" s="25" t="s">
        <v>683</v>
      </c>
      <c r="P940" s="25" t="s">
        <v>843</v>
      </c>
      <c r="Q940" s="25" t="s">
        <v>1616</v>
      </c>
      <c r="R940" s="25" t="s">
        <v>1617</v>
      </c>
      <c r="S940" s="25" t="s">
        <v>1618</v>
      </c>
      <c r="T940" s="25" t="s">
        <v>1575</v>
      </c>
      <c r="V940" s="25" t="s">
        <v>1597</v>
      </c>
      <c r="Z940" s="25" t="s">
        <v>865</v>
      </c>
      <c r="AB940" s="25" t="s">
        <v>664</v>
      </c>
      <c r="AC940" s="25" t="s">
        <v>664</v>
      </c>
      <c r="AD940" s="25">
        <v>1</v>
      </c>
      <c r="AE940" s="25" t="s">
        <v>995</v>
      </c>
      <c r="AF940" s="25">
        <v>-31.667311854233645</v>
      </c>
      <c r="AG940" s="25">
        <v>-71.301945122016548</v>
      </c>
      <c r="AI940" s="25" t="s">
        <v>805</v>
      </c>
      <c r="AO940" s="25" t="s">
        <v>662</v>
      </c>
      <c r="AR940" s="17" t="s">
        <v>1630</v>
      </c>
      <c r="AS940" s="17" t="s">
        <v>1630</v>
      </c>
    </row>
    <row r="941" spans="1:45">
      <c r="A941" s="25">
        <v>4</v>
      </c>
      <c r="B941" s="25" t="str">
        <f>IF(A941="","",IFERROR(VLOOKUP(A941,Campaña!$A$2:$K$100000,2,0),"ID NO EXISTE"))</f>
        <v>Primavera 2022</v>
      </c>
      <c r="C941" s="25">
        <v>382</v>
      </c>
      <c r="D941" s="25" t="str">
        <f>IF(C941="","",IFERROR(CONCATENATE(VLOOKUP(C941,EstacionReplica!$A$1:$W$99981,2,0)," - ",VLOOKUP(C941,EstacionReplica!$A$1:$W$99981,3,0)," - ",VLOOKUP(C941,EstacionReplica!$A$1:$W$99981,4,0)),"ID NO EXISTE"))</f>
        <v>H382 - Registro individual - 1</v>
      </c>
      <c r="E941" s="25">
        <v>2022</v>
      </c>
      <c r="F941" s="25">
        <v>9</v>
      </c>
      <c r="G941" s="25">
        <v>28</v>
      </c>
      <c r="H941" s="85">
        <v>0.59930555555555598</v>
      </c>
      <c r="I941" s="25" t="s">
        <v>694</v>
      </c>
      <c r="J941" s="25">
        <v>1</v>
      </c>
      <c r="K941" s="25" t="s">
        <v>668</v>
      </c>
      <c r="L941" s="25" t="s">
        <v>1554</v>
      </c>
      <c r="Z941" s="25" t="s">
        <v>888</v>
      </c>
      <c r="AB941" s="25" t="s">
        <v>664</v>
      </c>
      <c r="AC941" s="25" t="s">
        <v>664</v>
      </c>
      <c r="AD941" s="25">
        <v>0</v>
      </c>
      <c r="AE941" s="25" t="s">
        <v>995</v>
      </c>
      <c r="AF941" s="25">
        <v>-31.918576356541717</v>
      </c>
      <c r="AG941" s="25">
        <v>-71.119075643511536</v>
      </c>
      <c r="AI941" s="25" t="s">
        <v>1629</v>
      </c>
      <c r="AO941" s="25" t="s">
        <v>662</v>
      </c>
      <c r="AR941" s="17" t="s">
        <v>1630</v>
      </c>
      <c r="AS941" s="17" t="s">
        <v>1630</v>
      </c>
    </row>
    <row r="942" spans="1:45">
      <c r="A942" s="25">
        <v>4</v>
      </c>
      <c r="B942" s="25" t="str">
        <f>IF(A942="","",IFERROR(VLOOKUP(A942,Campaña!$A$2:$K$100000,2,0),"ID NO EXISTE"))</f>
        <v>Primavera 2022</v>
      </c>
      <c r="C942" s="25">
        <v>387</v>
      </c>
      <c r="D942" s="25" t="str">
        <f>IF(C942="","",IFERROR(CONCATENATE(VLOOKUP(C942,EstacionReplica!$A$1:$W$99981,2,0)," - ",VLOOKUP(C942,EstacionReplica!$A$1:$W$99981,3,0)," - ",VLOOKUP(C942,EstacionReplica!$A$1:$W$99981,4,0)),"ID NO EXISTE"))</f>
        <v>H387 - Registro individual - 1</v>
      </c>
      <c r="E942" s="25">
        <v>2022</v>
      </c>
      <c r="F942" s="25">
        <v>9</v>
      </c>
      <c r="G942" s="25">
        <v>28</v>
      </c>
      <c r="H942" s="85">
        <v>0.59930555555555598</v>
      </c>
      <c r="I942" s="25" t="s">
        <v>694</v>
      </c>
      <c r="J942" s="25">
        <v>1</v>
      </c>
      <c r="K942" s="25" t="s">
        <v>668</v>
      </c>
      <c r="L942" s="25" t="s">
        <v>1554</v>
      </c>
      <c r="O942" s="25" t="s">
        <v>683</v>
      </c>
      <c r="P942" s="25" t="s">
        <v>844</v>
      </c>
      <c r="Q942" s="25" t="s">
        <v>1603</v>
      </c>
      <c r="R942" s="25" t="s">
        <v>1621</v>
      </c>
      <c r="S942" s="25" t="s">
        <v>1622</v>
      </c>
      <c r="T942" s="25" t="s">
        <v>1571</v>
      </c>
      <c r="Z942" s="25" t="s">
        <v>865</v>
      </c>
      <c r="AB942" s="25" t="s">
        <v>664</v>
      </c>
      <c r="AC942" s="25" t="s">
        <v>664</v>
      </c>
      <c r="AD942" s="25">
        <v>1</v>
      </c>
      <c r="AE942" s="25" t="s">
        <v>995</v>
      </c>
      <c r="AF942" s="25">
        <v>-32.001230616213761</v>
      </c>
      <c r="AG942" s="25">
        <v>-71.126447286027229</v>
      </c>
      <c r="AI942" s="25" t="s">
        <v>805</v>
      </c>
      <c r="AO942" s="25" t="s">
        <v>662</v>
      </c>
      <c r="AR942" s="17" t="s">
        <v>1630</v>
      </c>
      <c r="AS942" s="17" t="s">
        <v>1630</v>
      </c>
    </row>
    <row r="943" spans="1:45">
      <c r="A943" s="25">
        <v>4</v>
      </c>
      <c r="B943" s="25" t="str">
        <f>IF(A943="","",IFERROR(VLOOKUP(A943,Campaña!$A$2:$K$100000,2,0),"ID NO EXISTE"))</f>
        <v>Primavera 2022</v>
      </c>
      <c r="C943" s="25">
        <v>392</v>
      </c>
      <c r="D943" s="25" t="str">
        <f>IF(C943="","",IFERROR(CONCATENATE(VLOOKUP(C943,EstacionReplica!$A$1:$W$99981,2,0)," - ",VLOOKUP(C943,EstacionReplica!$A$1:$W$99981,3,0)," - ",VLOOKUP(C943,EstacionReplica!$A$1:$W$99981,4,0)),"ID NO EXISTE"))</f>
        <v>H392 - Registro individual - 1</v>
      </c>
      <c r="E943" s="25">
        <v>2022</v>
      </c>
      <c r="F943" s="25">
        <v>9</v>
      </c>
      <c r="G943" s="25">
        <v>28</v>
      </c>
      <c r="H943" s="85">
        <v>0.59930555555555598</v>
      </c>
      <c r="I943" s="25" t="s">
        <v>694</v>
      </c>
      <c r="J943" s="25">
        <v>1</v>
      </c>
      <c r="K943" s="25" t="s">
        <v>668</v>
      </c>
      <c r="L943" s="25" t="s">
        <v>1554</v>
      </c>
      <c r="O943" s="25" t="s">
        <v>683</v>
      </c>
      <c r="P943" s="25" t="s">
        <v>844</v>
      </c>
      <c r="Q943" s="25" t="s">
        <v>1603</v>
      </c>
      <c r="R943" s="25" t="s">
        <v>1604</v>
      </c>
      <c r="S943" s="25" t="s">
        <v>1605</v>
      </c>
      <c r="T943" s="25" t="s">
        <v>1565</v>
      </c>
      <c r="Z943" s="25" t="s">
        <v>865</v>
      </c>
      <c r="AB943" s="25" t="s">
        <v>664</v>
      </c>
      <c r="AC943" s="25" t="s">
        <v>664</v>
      </c>
      <c r="AD943" s="25">
        <v>1</v>
      </c>
      <c r="AE943" s="25" t="s">
        <v>995</v>
      </c>
      <c r="AF943" s="25">
        <v>-32.115053888398627</v>
      </c>
      <c r="AG943" s="25">
        <v>-71.156094865564882</v>
      </c>
      <c r="AI943" s="25" t="s">
        <v>805</v>
      </c>
      <c r="AO943" s="25" t="s">
        <v>662</v>
      </c>
      <c r="AR943" s="17" t="s">
        <v>1630</v>
      </c>
      <c r="AS943" s="17" t="s">
        <v>1630</v>
      </c>
    </row>
    <row r="944" spans="1:45">
      <c r="A944" s="25">
        <v>4</v>
      </c>
      <c r="B944" s="25" t="str">
        <f>IF(A944="","",IFERROR(VLOOKUP(A944,Campaña!$A$2:$K$100000,2,0),"ID NO EXISTE"))</f>
        <v>Primavera 2022</v>
      </c>
      <c r="C944" s="25">
        <v>394</v>
      </c>
      <c r="D944" s="25" t="str">
        <f>IF(C944="","",IFERROR(CONCATENATE(VLOOKUP(C944,EstacionReplica!$A$1:$W$99981,2,0)," - ",VLOOKUP(C944,EstacionReplica!$A$1:$W$99981,3,0)," - ",VLOOKUP(C944,EstacionReplica!$A$1:$W$99981,4,0)),"ID NO EXISTE"))</f>
        <v>H394 - Registro individual - 1</v>
      </c>
      <c r="E944" s="25">
        <v>2022</v>
      </c>
      <c r="F944" s="25">
        <v>9</v>
      </c>
      <c r="G944" s="25">
        <v>28</v>
      </c>
      <c r="H944" s="85">
        <v>0.59930555555555598</v>
      </c>
      <c r="I944" s="25" t="s">
        <v>694</v>
      </c>
      <c r="J944" s="25">
        <v>1</v>
      </c>
      <c r="K944" s="25" t="s">
        <v>668</v>
      </c>
      <c r="L944" s="25" t="s">
        <v>1554</v>
      </c>
      <c r="O944" s="25" t="s">
        <v>683</v>
      </c>
      <c r="P944" s="25" t="s">
        <v>844</v>
      </c>
      <c r="Q944" s="25" t="s">
        <v>1603</v>
      </c>
      <c r="R944" s="25" t="s">
        <v>1604</v>
      </c>
      <c r="S944" s="25" t="s">
        <v>1607</v>
      </c>
      <c r="T944" s="25" t="s">
        <v>1559</v>
      </c>
      <c r="V944" s="25" t="s">
        <v>1583</v>
      </c>
      <c r="Z944" s="25" t="s">
        <v>865</v>
      </c>
      <c r="AB944" s="25" t="s">
        <v>664</v>
      </c>
      <c r="AC944" s="25" t="s">
        <v>664</v>
      </c>
      <c r="AD944" s="25">
        <v>1</v>
      </c>
      <c r="AE944" s="25" t="s">
        <v>995</v>
      </c>
      <c r="AF944" s="25">
        <v>-32.137852707353375</v>
      </c>
      <c r="AG944" s="25">
        <v>-71.166700962154394</v>
      </c>
      <c r="AI944" s="25" t="s">
        <v>805</v>
      </c>
      <c r="AO944" s="25" t="s">
        <v>662</v>
      </c>
      <c r="AR944" s="17" t="s">
        <v>1630</v>
      </c>
      <c r="AS944" s="17" t="s">
        <v>1630</v>
      </c>
    </row>
    <row r="945" spans="1:45">
      <c r="A945" s="25">
        <v>4</v>
      </c>
      <c r="B945" s="25" t="str">
        <f>IF(A945="","",IFERROR(VLOOKUP(A945,Campaña!$A$2:$K$100000,2,0),"ID NO EXISTE"))</f>
        <v>Primavera 2022</v>
      </c>
      <c r="C945" s="25">
        <v>398</v>
      </c>
      <c r="D945" s="25" t="str">
        <f>IF(C945="","",IFERROR(CONCATENATE(VLOOKUP(C945,EstacionReplica!$A$1:$W$99981,2,0)," - ",VLOOKUP(C945,EstacionReplica!$A$1:$W$99981,3,0)," - ",VLOOKUP(C945,EstacionReplica!$A$1:$W$99981,4,0)),"ID NO EXISTE"))</f>
        <v>H398 - Registro individual - 1</v>
      </c>
      <c r="E945" s="25">
        <v>2022</v>
      </c>
      <c r="F945" s="25">
        <v>9</v>
      </c>
      <c r="G945" s="25">
        <v>28</v>
      </c>
      <c r="H945" s="85">
        <v>0.59930555555555598</v>
      </c>
      <c r="I945" s="25" t="s">
        <v>694</v>
      </c>
      <c r="J945" s="25">
        <v>1</v>
      </c>
      <c r="K945" s="25" t="s">
        <v>668</v>
      </c>
      <c r="L945" s="25" t="s">
        <v>1554</v>
      </c>
      <c r="O945" s="25" t="s">
        <v>683</v>
      </c>
      <c r="P945" s="25" t="s">
        <v>844</v>
      </c>
      <c r="Q945" s="25" t="s">
        <v>1603</v>
      </c>
      <c r="R945" s="25" t="s">
        <v>1610</v>
      </c>
      <c r="S945" s="25" t="s">
        <v>1631</v>
      </c>
      <c r="T945" s="25" t="s">
        <v>1635</v>
      </c>
      <c r="Z945" s="25" t="s">
        <v>865</v>
      </c>
      <c r="AB945" s="25" t="s">
        <v>664</v>
      </c>
      <c r="AC945" s="25" t="s">
        <v>664</v>
      </c>
      <c r="AD945" s="25">
        <v>1</v>
      </c>
      <c r="AE945" s="25" t="s">
        <v>995</v>
      </c>
      <c r="AF945" s="25">
        <v>-32.179877448154947</v>
      </c>
      <c r="AG945" s="25">
        <v>-71.181545457802187</v>
      </c>
      <c r="AI945" s="25" t="s">
        <v>805</v>
      </c>
      <c r="AO945" s="25" t="s">
        <v>662</v>
      </c>
      <c r="AR945" s="17" t="s">
        <v>1630</v>
      </c>
      <c r="AS945" s="17" t="s">
        <v>1630</v>
      </c>
    </row>
    <row r="946" spans="1:45">
      <c r="A946" s="25">
        <v>4</v>
      </c>
      <c r="B946" s="25" t="str">
        <f>IF(A946="","",IFERROR(VLOOKUP(A946,Campaña!$A$2:$K$100000,2,0),"ID NO EXISTE"))</f>
        <v>Primavera 2022</v>
      </c>
      <c r="C946" s="25">
        <v>399</v>
      </c>
      <c r="D946" s="25" t="str">
        <f>IF(C946="","",IFERROR(CONCATENATE(VLOOKUP(C946,EstacionReplica!$A$1:$W$99981,2,0)," - ",VLOOKUP(C946,EstacionReplica!$A$1:$W$99981,3,0)," - ",VLOOKUP(C946,EstacionReplica!$A$1:$W$99981,4,0)),"ID NO EXISTE"))</f>
        <v>H399 - Registro individual - 1</v>
      </c>
      <c r="E946" s="25">
        <v>2022</v>
      </c>
      <c r="F946" s="25">
        <v>9</v>
      </c>
      <c r="G946" s="25">
        <v>28</v>
      </c>
      <c r="H946" s="85">
        <v>0.59930555555555598</v>
      </c>
      <c r="I946" s="25" t="s">
        <v>694</v>
      </c>
      <c r="J946" s="25">
        <v>1</v>
      </c>
      <c r="K946" s="25" t="s">
        <v>668</v>
      </c>
      <c r="L946" s="25" t="s">
        <v>1554</v>
      </c>
      <c r="O946" s="25" t="s">
        <v>683</v>
      </c>
      <c r="P946" s="25" t="s">
        <v>843</v>
      </c>
      <c r="Q946" s="25" t="s">
        <v>1632</v>
      </c>
      <c r="R946" s="25" t="s">
        <v>1633</v>
      </c>
      <c r="S946" s="25" t="s">
        <v>1634</v>
      </c>
      <c r="T946" s="25" t="s">
        <v>1636</v>
      </c>
      <c r="V946" s="25" t="s">
        <v>1638</v>
      </c>
      <c r="Z946" s="25" t="s">
        <v>865</v>
      </c>
      <c r="AB946" s="25" t="s">
        <v>664</v>
      </c>
      <c r="AC946" s="25" t="s">
        <v>664</v>
      </c>
      <c r="AD946" s="25">
        <v>1</v>
      </c>
      <c r="AE946" s="25" t="s">
        <v>995</v>
      </c>
      <c r="AF946" s="25">
        <v>-32.191168835703394</v>
      </c>
      <c r="AG946" s="25">
        <v>-71.182069427902832</v>
      </c>
      <c r="AI946" s="25" t="s">
        <v>805</v>
      </c>
      <c r="AO946" s="25" t="s">
        <v>662</v>
      </c>
      <c r="AR946" s="17" t="s">
        <v>1630</v>
      </c>
      <c r="AS946" s="17" t="s">
        <v>1630</v>
      </c>
    </row>
    <row r="947" spans="1:45">
      <c r="A947" s="25">
        <v>4</v>
      </c>
      <c r="B947" s="25" t="str">
        <f>IF(A947="","",IFERROR(VLOOKUP(A947,Campaña!$A$2:$K$100000,2,0),"ID NO EXISTE"))</f>
        <v>Primavera 2022</v>
      </c>
      <c r="C947" s="25">
        <v>400</v>
      </c>
      <c r="D947" s="25" t="str">
        <f>IF(C947="","",IFERROR(CONCATENATE(VLOOKUP(C947,EstacionReplica!$A$1:$W$99981,2,0)," - ",VLOOKUP(C947,EstacionReplica!$A$1:$W$99981,3,0)," - ",VLOOKUP(C947,EstacionReplica!$A$1:$W$99981,4,0)),"ID NO EXISTE"))</f>
        <v>H400 - Registro individual - 1</v>
      </c>
      <c r="E947" s="25">
        <v>2022</v>
      </c>
      <c r="F947" s="25">
        <v>9</v>
      </c>
      <c r="G947" s="25">
        <v>28</v>
      </c>
      <c r="H947" s="85">
        <v>0.59930555555555598</v>
      </c>
      <c r="I947" s="25" t="s">
        <v>694</v>
      </c>
      <c r="J947" s="25">
        <v>1</v>
      </c>
      <c r="K947" s="25" t="s">
        <v>668</v>
      </c>
      <c r="L947" s="25" t="s">
        <v>1554</v>
      </c>
      <c r="O947" s="25" t="s">
        <v>683</v>
      </c>
      <c r="P947" s="25" t="s">
        <v>844</v>
      </c>
      <c r="Q947" s="25" t="s">
        <v>1603</v>
      </c>
      <c r="R947" s="25" t="s">
        <v>1604</v>
      </c>
      <c r="S947" s="25" t="s">
        <v>1612</v>
      </c>
      <c r="T947" s="25" t="s">
        <v>1561</v>
      </c>
      <c r="V947" s="25" t="s">
        <v>1586</v>
      </c>
      <c r="Z947" s="25" t="s">
        <v>865</v>
      </c>
      <c r="AB947" s="25" t="s">
        <v>664</v>
      </c>
      <c r="AC947" s="25" t="s">
        <v>664</v>
      </c>
      <c r="AD947" s="25">
        <v>1</v>
      </c>
      <c r="AE947" s="25" t="s">
        <v>995</v>
      </c>
      <c r="AF947" s="25">
        <v>-32.229713297741128</v>
      </c>
      <c r="AG947" s="25">
        <v>-71.152708733275077</v>
      </c>
      <c r="AI947" s="25" t="s">
        <v>805</v>
      </c>
      <c r="AO947" s="25" t="s">
        <v>662</v>
      </c>
      <c r="AR947" s="17" t="s">
        <v>1630</v>
      </c>
      <c r="AS947" s="17" t="s">
        <v>1630</v>
      </c>
    </row>
    <row r="948" spans="1:45">
      <c r="A948" s="25">
        <v>4</v>
      </c>
      <c r="B948" s="25" t="str">
        <f>IF(A948="","",IFERROR(VLOOKUP(A948,Campaña!$A$2:$K$100000,2,0),"ID NO EXISTE"))</f>
        <v>Primavera 2022</v>
      </c>
      <c r="C948" s="25">
        <v>401</v>
      </c>
      <c r="D948" s="25" t="str">
        <f>IF(C948="","",IFERROR(CONCATENATE(VLOOKUP(C948,EstacionReplica!$A$1:$W$99981,2,0)," - ",VLOOKUP(C948,EstacionReplica!$A$1:$W$99981,3,0)," - ",VLOOKUP(C948,EstacionReplica!$A$1:$W$99981,4,0)),"ID NO EXISTE"))</f>
        <v>H401 - Registro individual - 1</v>
      </c>
      <c r="E948" s="25">
        <v>2022</v>
      </c>
      <c r="F948" s="25">
        <v>9</v>
      </c>
      <c r="G948" s="25">
        <v>28</v>
      </c>
      <c r="H948" s="85">
        <v>0.59930555555555598</v>
      </c>
      <c r="I948" s="25" t="s">
        <v>694</v>
      </c>
      <c r="J948" s="25">
        <v>1</v>
      </c>
      <c r="K948" s="25" t="s">
        <v>668</v>
      </c>
      <c r="L948" s="25" t="s">
        <v>1554</v>
      </c>
      <c r="O948" s="25" t="s">
        <v>683</v>
      </c>
      <c r="P948" s="25" t="s">
        <v>844</v>
      </c>
      <c r="Q948" s="25" t="s">
        <v>1603</v>
      </c>
      <c r="R948" s="25" t="s">
        <v>1610</v>
      </c>
      <c r="S948" s="25" t="s">
        <v>1631</v>
      </c>
      <c r="T948" s="25" t="s">
        <v>1635</v>
      </c>
      <c r="Z948" s="25" t="s">
        <v>865</v>
      </c>
      <c r="AB948" s="25" t="s">
        <v>664</v>
      </c>
      <c r="AC948" s="25" t="s">
        <v>664</v>
      </c>
      <c r="AD948" s="25">
        <v>1</v>
      </c>
      <c r="AE948" s="25" t="s">
        <v>995</v>
      </c>
      <c r="AF948" s="25">
        <v>-32.238126527416298</v>
      </c>
      <c r="AG948" s="25">
        <v>-71.141107431857449</v>
      </c>
      <c r="AI948" s="25" t="s">
        <v>805</v>
      </c>
      <c r="AO948" s="25" t="s">
        <v>662</v>
      </c>
      <c r="AR948" s="17" t="s">
        <v>1630</v>
      </c>
      <c r="AS948" s="17" t="s">
        <v>1630</v>
      </c>
    </row>
    <row r="949" spans="1:45">
      <c r="A949" s="25">
        <v>4</v>
      </c>
      <c r="B949" s="25" t="str">
        <f>IF(A949="","",IFERROR(VLOOKUP(A949,Campaña!$A$2:$K$100000,2,0),"ID NO EXISTE"))</f>
        <v>Primavera 2022</v>
      </c>
      <c r="C949" s="25">
        <v>402</v>
      </c>
      <c r="D949" s="25" t="str">
        <f>IF(C949="","",IFERROR(CONCATENATE(VLOOKUP(C949,EstacionReplica!$A$1:$W$99981,2,0)," - ",VLOOKUP(C949,EstacionReplica!$A$1:$W$99981,3,0)," - ",VLOOKUP(C949,EstacionReplica!$A$1:$W$99981,4,0)),"ID NO EXISTE"))</f>
        <v>H402 - Registro individual - 1</v>
      </c>
      <c r="E949" s="25">
        <v>2022</v>
      </c>
      <c r="F949" s="25">
        <v>9</v>
      </c>
      <c r="G949" s="25">
        <v>28</v>
      </c>
      <c r="H949" s="85">
        <v>0.59930555555555598</v>
      </c>
      <c r="I949" s="25" t="s">
        <v>694</v>
      </c>
      <c r="J949" s="25">
        <v>1</v>
      </c>
      <c r="K949" s="25" t="s">
        <v>668</v>
      </c>
      <c r="L949" s="25" t="s">
        <v>1554</v>
      </c>
      <c r="Z949" s="25" t="s">
        <v>888</v>
      </c>
      <c r="AB949" s="25" t="s">
        <v>664</v>
      </c>
      <c r="AC949" s="25" t="s">
        <v>664</v>
      </c>
      <c r="AD949" s="25">
        <v>0</v>
      </c>
      <c r="AE949" s="25" t="s">
        <v>995</v>
      </c>
      <c r="AF949" s="25">
        <v>-32.240761007105263</v>
      </c>
      <c r="AG949" s="25">
        <v>-71.134653709832349</v>
      </c>
      <c r="AI949" s="25" t="s">
        <v>1629</v>
      </c>
      <c r="AO949" s="25" t="s">
        <v>662</v>
      </c>
      <c r="AR949" s="17" t="s">
        <v>1630</v>
      </c>
      <c r="AS949" s="17" t="s">
        <v>1630</v>
      </c>
    </row>
    <row r="950" spans="1:45">
      <c r="A950" s="25">
        <v>4</v>
      </c>
      <c r="B950" s="25" t="str">
        <f>IF(A950="","",IFERROR(VLOOKUP(A950,Campaña!$A$2:$K$100000,2,0),"ID NO EXISTE"))</f>
        <v>Primavera 2022</v>
      </c>
      <c r="C950" s="25">
        <v>404</v>
      </c>
      <c r="D950" s="25" t="str">
        <f>IF(C950="","",IFERROR(CONCATENATE(VLOOKUP(C950,EstacionReplica!$A$1:$W$99981,2,0)," - ",VLOOKUP(C950,EstacionReplica!$A$1:$W$99981,3,0)," - ",VLOOKUP(C950,EstacionReplica!$A$1:$W$99981,4,0)),"ID NO EXISTE"))</f>
        <v>H404 - Registro individual - 1</v>
      </c>
      <c r="E950" s="25">
        <v>2022</v>
      </c>
      <c r="F950" s="25">
        <v>9</v>
      </c>
      <c r="G950" s="25">
        <v>28</v>
      </c>
      <c r="H950" s="85">
        <v>0.59930555555555598</v>
      </c>
      <c r="I950" s="25" t="s">
        <v>694</v>
      </c>
      <c r="J950" s="25">
        <v>1</v>
      </c>
      <c r="K950" s="25" t="s">
        <v>668</v>
      </c>
      <c r="L950" s="25" t="s">
        <v>1554</v>
      </c>
      <c r="O950" s="25" t="s">
        <v>683</v>
      </c>
      <c r="P950" s="25" t="s">
        <v>844</v>
      </c>
      <c r="Q950" s="25" t="s">
        <v>1603</v>
      </c>
      <c r="R950" s="25" t="s">
        <v>1604</v>
      </c>
      <c r="S950" s="25" t="s">
        <v>1612</v>
      </c>
      <c r="T950" s="25" t="s">
        <v>1574</v>
      </c>
      <c r="V950" s="25" t="s">
        <v>1596</v>
      </c>
      <c r="Z950" s="25" t="s">
        <v>865</v>
      </c>
      <c r="AB950" s="25" t="s">
        <v>664</v>
      </c>
      <c r="AC950" s="25" t="s">
        <v>664</v>
      </c>
      <c r="AD950" s="25">
        <v>1</v>
      </c>
      <c r="AE950" s="25" t="s">
        <v>995</v>
      </c>
      <c r="AF950" s="25">
        <v>-32.283698146398862</v>
      </c>
      <c r="AG950" s="25">
        <v>-71.110041314334183</v>
      </c>
      <c r="AI950" s="25" t="s">
        <v>805</v>
      </c>
      <c r="AO950" s="25" t="s">
        <v>662</v>
      </c>
      <c r="AR950" s="17" t="s">
        <v>1630</v>
      </c>
      <c r="AS950" s="17" t="s">
        <v>1630</v>
      </c>
    </row>
    <row r="951" spans="1:45">
      <c r="A951" s="25">
        <v>4</v>
      </c>
      <c r="B951" s="25" t="str">
        <f>IF(A951="","",IFERROR(VLOOKUP(A951,Campaña!$A$2:$K$100000,2,0),"ID NO EXISTE"))</f>
        <v>Primavera 2022</v>
      </c>
      <c r="C951" s="25">
        <v>405</v>
      </c>
      <c r="D951" s="25" t="str">
        <f>IF(C951="","",IFERROR(CONCATENATE(VLOOKUP(C951,EstacionReplica!$A$1:$W$99981,2,0)," - ",VLOOKUP(C951,EstacionReplica!$A$1:$W$99981,3,0)," - ",VLOOKUP(C951,EstacionReplica!$A$1:$W$99981,4,0)),"ID NO EXISTE"))</f>
        <v>H405 - Registro individual - 1</v>
      </c>
      <c r="E951" s="25">
        <v>2022</v>
      </c>
      <c r="F951" s="25">
        <v>9</v>
      </c>
      <c r="G951" s="25">
        <v>28</v>
      </c>
      <c r="H951" s="85">
        <v>0.59930555555555598</v>
      </c>
      <c r="I951" s="25" t="s">
        <v>694</v>
      </c>
      <c r="J951" s="25">
        <v>1</v>
      </c>
      <c r="K951" s="25" t="s">
        <v>668</v>
      </c>
      <c r="L951" s="25" t="s">
        <v>1554</v>
      </c>
      <c r="O951" s="25" t="s">
        <v>683</v>
      </c>
      <c r="P951" s="25" t="s">
        <v>844</v>
      </c>
      <c r="Q951" s="25" t="s">
        <v>1603</v>
      </c>
      <c r="R951" s="25" t="s">
        <v>1604</v>
      </c>
      <c r="S951" s="25" t="s">
        <v>1605</v>
      </c>
      <c r="T951" s="25" t="s">
        <v>1562</v>
      </c>
      <c r="V951" s="25" t="s">
        <v>1587</v>
      </c>
      <c r="Z951" s="25" t="s">
        <v>865</v>
      </c>
      <c r="AB951" s="25" t="s">
        <v>664</v>
      </c>
      <c r="AC951" s="25" t="s">
        <v>664</v>
      </c>
      <c r="AD951" s="25">
        <v>1</v>
      </c>
      <c r="AE951" s="25" t="s">
        <v>995</v>
      </c>
      <c r="AF951" s="25">
        <v>-32.291405921387515</v>
      </c>
      <c r="AG951" s="25">
        <v>-71.092361011379495</v>
      </c>
      <c r="AI951" s="25" t="s">
        <v>805</v>
      </c>
      <c r="AO951" s="25" t="s">
        <v>662</v>
      </c>
      <c r="AR951" s="17" t="s">
        <v>1630</v>
      </c>
      <c r="AS951" s="17" t="s">
        <v>1630</v>
      </c>
    </row>
    <row r="952" spans="1:45">
      <c r="A952" s="25">
        <v>4</v>
      </c>
      <c r="B952" s="25" t="str">
        <f>IF(A952="","",IFERROR(VLOOKUP(A952,Campaña!$A$2:$K$100000,2,0),"ID NO EXISTE"))</f>
        <v>Primavera 2022</v>
      </c>
      <c r="C952" s="25">
        <v>406</v>
      </c>
      <c r="D952" s="25" t="str">
        <f>IF(C952="","",IFERROR(CONCATENATE(VLOOKUP(C952,EstacionReplica!$A$1:$W$99981,2,0)," - ",VLOOKUP(C952,EstacionReplica!$A$1:$W$99981,3,0)," - ",VLOOKUP(C952,EstacionReplica!$A$1:$W$99981,4,0)),"ID NO EXISTE"))</f>
        <v>H406 - Registro individual - 1</v>
      </c>
      <c r="E952" s="25">
        <v>2022</v>
      </c>
      <c r="F952" s="25">
        <v>9</v>
      </c>
      <c r="G952" s="25">
        <v>28</v>
      </c>
      <c r="H952" s="85">
        <v>0.59930555555555598</v>
      </c>
      <c r="I952" s="25" t="s">
        <v>694</v>
      </c>
      <c r="J952" s="25">
        <v>1</v>
      </c>
      <c r="K952" s="25" t="s">
        <v>668</v>
      </c>
      <c r="L952" s="25" t="s">
        <v>1554</v>
      </c>
      <c r="O952" s="25" t="s">
        <v>683</v>
      </c>
      <c r="P952" s="25" t="s">
        <v>844</v>
      </c>
      <c r="Q952" s="25" t="s">
        <v>1603</v>
      </c>
      <c r="R952" s="25" t="s">
        <v>1604</v>
      </c>
      <c r="S952" s="25" t="s">
        <v>1648</v>
      </c>
      <c r="T952" s="25" t="s">
        <v>1649</v>
      </c>
      <c r="Z952" s="25" t="s">
        <v>865</v>
      </c>
      <c r="AB952" s="25" t="s">
        <v>664</v>
      </c>
      <c r="AC952" s="25" t="s">
        <v>664</v>
      </c>
      <c r="AD952" s="25">
        <v>1</v>
      </c>
      <c r="AE952" s="25" t="s">
        <v>995</v>
      </c>
      <c r="AF952" s="25">
        <v>-32.300629709113153</v>
      </c>
      <c r="AG952" s="25">
        <v>-71.075030778672641</v>
      </c>
      <c r="AI952" s="25" t="s">
        <v>805</v>
      </c>
      <c r="AO952" s="25" t="s">
        <v>662</v>
      </c>
      <c r="AR952" s="17" t="s">
        <v>1630</v>
      </c>
      <c r="AS952" s="17" t="s">
        <v>1630</v>
      </c>
    </row>
    <row r="953" spans="1:45">
      <c r="A953" s="25">
        <v>4</v>
      </c>
      <c r="B953" s="25" t="str">
        <f>IF(A953="","",IFERROR(VLOOKUP(A953,Campaña!$A$2:$K$100000,2,0),"ID NO EXISTE"))</f>
        <v>Primavera 2022</v>
      </c>
      <c r="C953" s="25">
        <v>407</v>
      </c>
      <c r="D953" s="25" t="str">
        <f>IF(C953="","",IFERROR(CONCATENATE(VLOOKUP(C953,EstacionReplica!$A$1:$W$99981,2,0)," - ",VLOOKUP(C953,EstacionReplica!$A$1:$W$99981,3,0)," - ",VLOOKUP(C953,EstacionReplica!$A$1:$W$99981,4,0)),"ID NO EXISTE"))</f>
        <v>H407 - Registro individual - 1</v>
      </c>
      <c r="E953" s="25">
        <v>2022</v>
      </c>
      <c r="F953" s="25">
        <v>9</v>
      </c>
      <c r="G953" s="25">
        <v>28</v>
      </c>
      <c r="H953" s="85">
        <v>0.59930555555555598</v>
      </c>
      <c r="I953" s="25" t="s">
        <v>694</v>
      </c>
      <c r="J953" s="25">
        <v>1</v>
      </c>
      <c r="K953" s="25" t="s">
        <v>668</v>
      </c>
      <c r="L953" s="25" t="s">
        <v>1554</v>
      </c>
      <c r="O953" s="25" t="s">
        <v>683</v>
      </c>
      <c r="P953" s="25" t="s">
        <v>844</v>
      </c>
      <c r="Q953" s="25" t="s">
        <v>1603</v>
      </c>
      <c r="R953" s="25" t="s">
        <v>1604</v>
      </c>
      <c r="S953" s="25" t="s">
        <v>1607</v>
      </c>
      <c r="T953" s="25" t="s">
        <v>1559</v>
      </c>
      <c r="V953" s="25" t="s">
        <v>1583</v>
      </c>
      <c r="Z953" s="25" t="s">
        <v>865</v>
      </c>
      <c r="AB953" s="25" t="s">
        <v>664</v>
      </c>
      <c r="AC953" s="25" t="s">
        <v>664</v>
      </c>
      <c r="AD953" s="25">
        <v>1</v>
      </c>
      <c r="AE953" s="25" t="s">
        <v>995</v>
      </c>
      <c r="AF953" s="25">
        <v>-32.310320589409166</v>
      </c>
      <c r="AG953" s="25">
        <v>-71.06264585444832</v>
      </c>
      <c r="AI953" s="25" t="s">
        <v>805</v>
      </c>
      <c r="AO953" s="25" t="s">
        <v>662</v>
      </c>
      <c r="AR953" s="17" t="s">
        <v>1630</v>
      </c>
      <c r="AS953" s="17" t="s">
        <v>1630</v>
      </c>
    </row>
    <row r="954" spans="1:45">
      <c r="A954" s="25">
        <v>4</v>
      </c>
      <c r="B954" s="25" t="str">
        <f>IF(A954="","",IFERROR(VLOOKUP(A954,Campaña!$A$2:$K$100000,2,0),"ID NO EXISTE"))</f>
        <v>Primavera 2022</v>
      </c>
      <c r="C954" s="25">
        <v>410</v>
      </c>
      <c r="D954" s="25" t="str">
        <f>IF(C954="","",IFERROR(CONCATENATE(VLOOKUP(C954,EstacionReplica!$A$1:$W$99981,2,0)," - ",VLOOKUP(C954,EstacionReplica!$A$1:$W$99981,3,0)," - ",VLOOKUP(C954,EstacionReplica!$A$1:$W$99981,4,0)),"ID NO EXISTE"))</f>
        <v>H410 - Registro individual - 1</v>
      </c>
      <c r="E954" s="25">
        <v>2022</v>
      </c>
      <c r="F954" s="25">
        <v>9</v>
      </c>
      <c r="G954" s="25">
        <v>28</v>
      </c>
      <c r="H954" s="85">
        <v>0.59930555555555598</v>
      </c>
      <c r="I954" s="25" t="s">
        <v>694</v>
      </c>
      <c r="J954" s="25">
        <v>1</v>
      </c>
      <c r="K954" s="25" t="s">
        <v>668</v>
      </c>
      <c r="L954" s="25" t="s">
        <v>1554</v>
      </c>
      <c r="O954" s="25" t="s">
        <v>683</v>
      </c>
      <c r="P954" s="25" t="s">
        <v>844</v>
      </c>
      <c r="Q954" s="25" t="s">
        <v>1603</v>
      </c>
      <c r="R954" s="25" t="s">
        <v>1604</v>
      </c>
      <c r="S954" s="25" t="s">
        <v>1605</v>
      </c>
      <c r="T954" s="25" t="s">
        <v>1578</v>
      </c>
      <c r="V954" s="25" t="s">
        <v>1599</v>
      </c>
      <c r="Z954" s="25" t="s">
        <v>865</v>
      </c>
      <c r="AB954" s="25" t="s">
        <v>664</v>
      </c>
      <c r="AC954" s="25" t="s">
        <v>664</v>
      </c>
      <c r="AD954" s="25">
        <v>1</v>
      </c>
      <c r="AE954" s="25" t="s">
        <v>995</v>
      </c>
      <c r="AF954" s="25">
        <v>-32.374147830947713</v>
      </c>
      <c r="AG954" s="25">
        <v>-71.015750446776551</v>
      </c>
      <c r="AI954" s="25" t="s">
        <v>805</v>
      </c>
      <c r="AO954" s="25" t="s">
        <v>662</v>
      </c>
      <c r="AR954" s="17" t="s">
        <v>1630</v>
      </c>
      <c r="AS954" s="17" t="s">
        <v>1630</v>
      </c>
    </row>
    <row r="955" spans="1:45">
      <c r="A955" s="25">
        <v>4</v>
      </c>
      <c r="B955" s="25" t="str">
        <f>IF(A955="","",IFERROR(VLOOKUP(A955,Campaña!$A$2:$K$100000,2,0),"ID NO EXISTE"))</f>
        <v>Primavera 2022</v>
      </c>
      <c r="C955" s="25">
        <v>411</v>
      </c>
      <c r="D955" s="25" t="str">
        <f>IF(C955="","",IFERROR(CONCATENATE(VLOOKUP(C955,EstacionReplica!$A$1:$W$99981,2,0)," - ",VLOOKUP(C955,EstacionReplica!$A$1:$W$99981,3,0)," - ",VLOOKUP(C955,EstacionReplica!$A$1:$W$99981,4,0)),"ID NO EXISTE"))</f>
        <v>H411 - Registro individual - 1</v>
      </c>
      <c r="E955" s="25">
        <v>2022</v>
      </c>
      <c r="F955" s="25">
        <v>9</v>
      </c>
      <c r="G955" s="25">
        <v>28</v>
      </c>
      <c r="H955" s="85">
        <v>0.59930555555555598</v>
      </c>
      <c r="I955" s="25" t="s">
        <v>694</v>
      </c>
      <c r="J955" s="25">
        <v>1</v>
      </c>
      <c r="K955" s="25" t="s">
        <v>668</v>
      </c>
      <c r="L955" s="25" t="s">
        <v>1554</v>
      </c>
      <c r="O955" s="25" t="s">
        <v>683</v>
      </c>
      <c r="P955" s="25" t="s">
        <v>844</v>
      </c>
      <c r="Q955" s="25" t="s">
        <v>1603</v>
      </c>
      <c r="R955" s="25" t="s">
        <v>1604</v>
      </c>
      <c r="S955" s="25" t="s">
        <v>1605</v>
      </c>
      <c r="T955" s="25" t="s">
        <v>1562</v>
      </c>
      <c r="V955" s="25" t="s">
        <v>1587</v>
      </c>
      <c r="Z955" s="25" t="s">
        <v>865</v>
      </c>
      <c r="AB955" s="25" t="s">
        <v>664</v>
      </c>
      <c r="AC955" s="25" t="s">
        <v>664</v>
      </c>
      <c r="AD955" s="25">
        <v>1</v>
      </c>
      <c r="AE955" s="25" t="s">
        <v>995</v>
      </c>
      <c r="AF955" s="25">
        <v>-32.424269206615989</v>
      </c>
      <c r="AG955" s="25">
        <v>-70.987718460518167</v>
      </c>
      <c r="AI955" s="25" t="s">
        <v>805</v>
      </c>
      <c r="AO955" s="25" t="s">
        <v>662</v>
      </c>
      <c r="AR955" s="17" t="s">
        <v>1630</v>
      </c>
      <c r="AS955" s="17" t="s">
        <v>1630</v>
      </c>
    </row>
    <row r="956" spans="1:45">
      <c r="A956" s="25">
        <v>4</v>
      </c>
      <c r="B956" s="25" t="str">
        <f>IF(A956="","",IFERROR(VLOOKUP(A956,Campaña!$A$2:$K$100000,2,0),"ID NO EXISTE"))</f>
        <v>Primavera 2022</v>
      </c>
      <c r="C956" s="25">
        <v>415</v>
      </c>
      <c r="D956" s="25" t="str">
        <f>IF(C956="","",IFERROR(CONCATENATE(VLOOKUP(C956,EstacionReplica!$A$1:$W$99981,2,0)," - ",VLOOKUP(C956,EstacionReplica!$A$1:$W$99981,3,0)," - ",VLOOKUP(C956,EstacionReplica!$A$1:$W$99981,4,0)),"ID NO EXISTE"))</f>
        <v>H415 - Registro individual - 1</v>
      </c>
      <c r="E956" s="25">
        <v>2022</v>
      </c>
      <c r="F956" s="25">
        <v>9</v>
      </c>
      <c r="G956" s="25">
        <v>28</v>
      </c>
      <c r="H956" s="85">
        <v>0.59930555555555598</v>
      </c>
      <c r="I956" s="25" t="s">
        <v>694</v>
      </c>
      <c r="J956" s="25">
        <v>1</v>
      </c>
      <c r="K956" s="25" t="s">
        <v>668</v>
      </c>
      <c r="L956" s="25" t="s">
        <v>1554</v>
      </c>
      <c r="Z956" s="25" t="s">
        <v>888</v>
      </c>
      <c r="AB956" s="25" t="s">
        <v>664</v>
      </c>
      <c r="AC956" s="25" t="s">
        <v>664</v>
      </c>
      <c r="AD956" s="25">
        <v>0</v>
      </c>
      <c r="AE956" s="25" t="s">
        <v>995</v>
      </c>
      <c r="AF956" s="25">
        <v>-32.487884268006091</v>
      </c>
      <c r="AG956" s="25">
        <v>-70.942348830053305</v>
      </c>
      <c r="AI956" s="25" t="s">
        <v>1629</v>
      </c>
      <c r="AO956" s="25" t="s">
        <v>662</v>
      </c>
      <c r="AR956" s="17" t="s">
        <v>1630</v>
      </c>
      <c r="AS956" s="17" t="s">
        <v>1630</v>
      </c>
    </row>
    <row r="957" spans="1:45">
      <c r="A957" s="25">
        <v>4</v>
      </c>
      <c r="B957" s="25" t="str">
        <f>IF(A957="","",IFERROR(VLOOKUP(A957,Campaña!$A$2:$K$100000,2,0),"ID NO EXISTE"))</f>
        <v>Primavera 2022</v>
      </c>
      <c r="C957" s="25">
        <v>416</v>
      </c>
      <c r="D957" s="25" t="str">
        <f>IF(C957="","",IFERROR(CONCATENATE(VLOOKUP(C957,EstacionReplica!$A$1:$W$99981,2,0)," - ",VLOOKUP(C957,EstacionReplica!$A$1:$W$99981,3,0)," - ",VLOOKUP(C957,EstacionReplica!$A$1:$W$99981,4,0)),"ID NO EXISTE"))</f>
        <v>H416 - Registro individual - 1</v>
      </c>
      <c r="E957" s="25">
        <v>2022</v>
      </c>
      <c r="F957" s="25">
        <v>9</v>
      </c>
      <c r="G957" s="25">
        <v>28</v>
      </c>
      <c r="H957" s="85">
        <v>0.59930555555555598</v>
      </c>
      <c r="I957" s="25" t="s">
        <v>694</v>
      </c>
      <c r="J957" s="25">
        <v>1</v>
      </c>
      <c r="K957" s="25" t="s">
        <v>668</v>
      </c>
      <c r="L957" s="25" t="s">
        <v>1554</v>
      </c>
      <c r="O957" s="25" t="s">
        <v>683</v>
      </c>
      <c r="P957" s="25" t="s">
        <v>844</v>
      </c>
      <c r="Q957" s="25" t="s">
        <v>1603</v>
      </c>
      <c r="R957" s="25" t="s">
        <v>1608</v>
      </c>
      <c r="S957" s="25" t="s">
        <v>1609</v>
      </c>
      <c r="T957" s="25" t="s">
        <v>1558</v>
      </c>
      <c r="V957" s="25" t="s">
        <v>1584</v>
      </c>
      <c r="Z957" s="25" t="s">
        <v>865</v>
      </c>
      <c r="AB957" s="25" t="s">
        <v>664</v>
      </c>
      <c r="AC957" s="25" t="s">
        <v>664</v>
      </c>
      <c r="AD957" s="25">
        <v>1</v>
      </c>
      <c r="AE957" s="25" t="s">
        <v>995</v>
      </c>
      <c r="AF957" s="25">
        <v>-32.494259534343634</v>
      </c>
      <c r="AG957" s="25">
        <v>-70.941251408833494</v>
      </c>
      <c r="AI957" s="25" t="s">
        <v>805</v>
      </c>
      <c r="AO957" s="25" t="s">
        <v>662</v>
      </c>
      <c r="AR957" s="17" t="s">
        <v>1630</v>
      </c>
      <c r="AS957" s="17" t="s">
        <v>1630</v>
      </c>
    </row>
    <row r="958" spans="1:45">
      <c r="A958" s="25">
        <v>4</v>
      </c>
      <c r="B958" s="25" t="str">
        <f>IF(A958="","",IFERROR(VLOOKUP(A958,Campaña!$A$2:$K$100000,2,0),"ID NO EXISTE"))</f>
        <v>Primavera 2022</v>
      </c>
      <c r="C958" s="25">
        <v>417</v>
      </c>
      <c r="D958" s="25" t="str">
        <f>IF(C958="","",IFERROR(CONCATENATE(VLOOKUP(C958,EstacionReplica!$A$1:$W$99981,2,0)," - ",VLOOKUP(C958,EstacionReplica!$A$1:$W$99981,3,0)," - ",VLOOKUP(C958,EstacionReplica!$A$1:$W$99981,4,0)),"ID NO EXISTE"))</f>
        <v>H417 - Registro individual - 1</v>
      </c>
      <c r="E958" s="25">
        <v>2022</v>
      </c>
      <c r="F958" s="25">
        <v>9</v>
      </c>
      <c r="G958" s="25">
        <v>28</v>
      </c>
      <c r="H958" s="85">
        <v>0.59930555555555598</v>
      </c>
      <c r="I958" s="25" t="s">
        <v>694</v>
      </c>
      <c r="J958" s="25">
        <v>1</v>
      </c>
      <c r="K958" s="25" t="s">
        <v>668</v>
      </c>
      <c r="L958" s="25" t="s">
        <v>1554</v>
      </c>
      <c r="O958" s="25" t="s">
        <v>683</v>
      </c>
      <c r="P958" s="25" t="s">
        <v>844</v>
      </c>
      <c r="Q958" s="25" t="s">
        <v>1603</v>
      </c>
      <c r="R958" s="25" t="s">
        <v>1604</v>
      </c>
      <c r="S958" s="25" t="s">
        <v>1612</v>
      </c>
      <c r="T958" s="25" t="s">
        <v>1574</v>
      </c>
      <c r="V958" s="25" t="s">
        <v>1596</v>
      </c>
      <c r="Z958" s="25" t="s">
        <v>865</v>
      </c>
      <c r="AB958" s="25" t="s">
        <v>664</v>
      </c>
      <c r="AC958" s="25" t="s">
        <v>664</v>
      </c>
      <c r="AD958" s="25">
        <v>1</v>
      </c>
      <c r="AE958" s="25" t="s">
        <v>995</v>
      </c>
      <c r="AF958" s="25">
        <v>-32.512085672922971</v>
      </c>
      <c r="AG958" s="25">
        <v>-70.938015613239827</v>
      </c>
      <c r="AI958" s="25" t="s">
        <v>805</v>
      </c>
      <c r="AO958" s="25" t="s">
        <v>662</v>
      </c>
      <c r="AR958" s="17" t="s">
        <v>1630</v>
      </c>
      <c r="AS958" s="17" t="s">
        <v>1630</v>
      </c>
    </row>
    <row r="959" spans="1:45">
      <c r="A959" s="25">
        <v>4</v>
      </c>
      <c r="B959" s="25" t="str">
        <f>IF(A959="","",IFERROR(VLOOKUP(A959,Campaña!$A$2:$K$100000,2,0),"ID NO EXISTE"))</f>
        <v>Primavera 2022</v>
      </c>
      <c r="C959" s="25">
        <v>419</v>
      </c>
      <c r="D959" s="25" t="str">
        <f>IF(C959="","",IFERROR(CONCATENATE(VLOOKUP(C959,EstacionReplica!$A$1:$W$99981,2,0)," - ",VLOOKUP(C959,EstacionReplica!$A$1:$W$99981,3,0)," - ",VLOOKUP(C959,EstacionReplica!$A$1:$W$99981,4,0)),"ID NO EXISTE"))</f>
        <v>H419 - Registro individual - 1</v>
      </c>
      <c r="E959" s="25">
        <v>2022</v>
      </c>
      <c r="F959" s="25">
        <v>9</v>
      </c>
      <c r="G959" s="25">
        <v>28</v>
      </c>
      <c r="H959" s="85">
        <v>0.59930555555555598</v>
      </c>
      <c r="I959" s="25" t="s">
        <v>694</v>
      </c>
      <c r="J959" s="25">
        <v>1</v>
      </c>
      <c r="K959" s="25" t="s">
        <v>668</v>
      </c>
      <c r="L959" s="25" t="s">
        <v>1554</v>
      </c>
      <c r="O959" s="25" t="s">
        <v>683</v>
      </c>
      <c r="P959" s="25" t="s">
        <v>844</v>
      </c>
      <c r="Q959" s="25" t="s">
        <v>1603</v>
      </c>
      <c r="R959" s="25" t="s">
        <v>1604</v>
      </c>
      <c r="S959" s="25" t="s">
        <v>1612</v>
      </c>
      <c r="T959" s="25" t="s">
        <v>1574</v>
      </c>
      <c r="V959" s="25" t="s">
        <v>1596</v>
      </c>
      <c r="Z959" s="25" t="s">
        <v>865</v>
      </c>
      <c r="AB959" s="25" t="s">
        <v>664</v>
      </c>
      <c r="AC959" s="25" t="s">
        <v>664</v>
      </c>
      <c r="AD959" s="25">
        <v>1</v>
      </c>
      <c r="AE959" s="25" t="s">
        <v>995</v>
      </c>
      <c r="AF959" s="25">
        <v>-32.525591487379536</v>
      </c>
      <c r="AG959" s="25">
        <v>-70.937720093499976</v>
      </c>
      <c r="AI959" s="25" t="s">
        <v>805</v>
      </c>
      <c r="AO959" s="25" t="s">
        <v>662</v>
      </c>
      <c r="AR959" s="17" t="s">
        <v>1630</v>
      </c>
      <c r="AS959" s="17" t="s">
        <v>1630</v>
      </c>
    </row>
    <row r="960" spans="1:45">
      <c r="A960" s="25">
        <v>4</v>
      </c>
      <c r="B960" s="25" t="str">
        <f>IF(A960="","",IFERROR(VLOOKUP(A960,Campaña!$A$2:$K$100000,2,0),"ID NO EXISTE"))</f>
        <v>Primavera 2022</v>
      </c>
      <c r="C960" s="25">
        <v>421</v>
      </c>
      <c r="D960" s="25" t="str">
        <f>IF(C960="","",IFERROR(CONCATENATE(VLOOKUP(C960,EstacionReplica!$A$1:$W$99981,2,0)," - ",VLOOKUP(C960,EstacionReplica!$A$1:$W$99981,3,0)," - ",VLOOKUP(C960,EstacionReplica!$A$1:$W$99981,4,0)),"ID NO EXISTE"))</f>
        <v>H421 - Registro individual - 1</v>
      </c>
      <c r="E960" s="25">
        <v>2022</v>
      </c>
      <c r="F960" s="25">
        <v>9</v>
      </c>
      <c r="G960" s="25">
        <v>28</v>
      </c>
      <c r="H960" s="85">
        <v>0.59930555555555598</v>
      </c>
      <c r="I960" s="25" t="s">
        <v>694</v>
      </c>
      <c r="J960" s="25">
        <v>1</v>
      </c>
      <c r="K960" s="25" t="s">
        <v>668</v>
      </c>
      <c r="L960" s="25" t="s">
        <v>1554</v>
      </c>
      <c r="O960" s="25" t="s">
        <v>683</v>
      </c>
      <c r="P960" s="25" t="s">
        <v>844</v>
      </c>
      <c r="Q960" s="25" t="s">
        <v>1603</v>
      </c>
      <c r="R960" s="25" t="s">
        <v>1604</v>
      </c>
      <c r="S960" s="25" t="s">
        <v>1612</v>
      </c>
      <c r="T960" s="25" t="s">
        <v>1574</v>
      </c>
      <c r="V960" s="25" t="s">
        <v>1596</v>
      </c>
      <c r="Z960" s="25" t="s">
        <v>865</v>
      </c>
      <c r="AB960" s="25" t="s">
        <v>664</v>
      </c>
      <c r="AC960" s="25" t="s">
        <v>664</v>
      </c>
      <c r="AD960" s="25">
        <v>1</v>
      </c>
      <c r="AE960" s="25" t="s">
        <v>995</v>
      </c>
      <c r="AF960" s="25">
        <v>-32.556050882315972</v>
      </c>
      <c r="AG960" s="25">
        <v>-70.934615442785685</v>
      </c>
      <c r="AI960" s="25" t="s">
        <v>805</v>
      </c>
      <c r="AO960" s="25" t="s">
        <v>662</v>
      </c>
      <c r="AR960" s="17" t="s">
        <v>1630</v>
      </c>
      <c r="AS960" s="17" t="s">
        <v>1630</v>
      </c>
    </row>
    <row r="961" spans="1:45">
      <c r="A961" s="25">
        <v>4</v>
      </c>
      <c r="B961" s="25" t="str">
        <f>IF(A961="","",IFERROR(VLOOKUP(A961,Campaña!$A$2:$K$100000,2,0),"ID NO EXISTE"))</f>
        <v>Primavera 2022</v>
      </c>
      <c r="C961" s="25">
        <v>423</v>
      </c>
      <c r="D961" s="25" t="str">
        <f>IF(C961="","",IFERROR(CONCATENATE(VLOOKUP(C961,EstacionReplica!$A$1:$W$99981,2,0)," - ",VLOOKUP(C961,EstacionReplica!$A$1:$W$99981,3,0)," - ",VLOOKUP(C961,EstacionReplica!$A$1:$W$99981,4,0)),"ID NO EXISTE"))</f>
        <v>H423 - Registro individual - 1</v>
      </c>
      <c r="E961" s="25">
        <v>2022</v>
      </c>
      <c r="F961" s="25">
        <v>9</v>
      </c>
      <c r="G961" s="25">
        <v>28</v>
      </c>
      <c r="H961" s="85">
        <v>0.59930555555555598</v>
      </c>
      <c r="I961" s="25" t="s">
        <v>694</v>
      </c>
      <c r="J961" s="25">
        <v>1</v>
      </c>
      <c r="K961" s="25" t="s">
        <v>668</v>
      </c>
      <c r="L961" s="25" t="s">
        <v>1554</v>
      </c>
      <c r="O961" s="25" t="s">
        <v>683</v>
      </c>
      <c r="P961" s="25" t="s">
        <v>844</v>
      </c>
      <c r="Q961" s="25" t="s">
        <v>1603</v>
      </c>
      <c r="R961" s="25" t="s">
        <v>1604</v>
      </c>
      <c r="S961" s="25" t="s">
        <v>1605</v>
      </c>
      <c r="T961" s="25" t="s">
        <v>1578</v>
      </c>
      <c r="V961" s="25" t="s">
        <v>1599</v>
      </c>
      <c r="Z961" s="25" t="s">
        <v>865</v>
      </c>
      <c r="AB961" s="25" t="s">
        <v>664</v>
      </c>
      <c r="AC961" s="25" t="s">
        <v>664</v>
      </c>
      <c r="AD961" s="25">
        <v>1</v>
      </c>
      <c r="AE961" s="25" t="s">
        <v>995</v>
      </c>
      <c r="AF961" s="25">
        <v>-32.575436039196099</v>
      </c>
      <c r="AG961" s="25">
        <v>-70.930270474528385</v>
      </c>
      <c r="AI961" s="25" t="s">
        <v>805</v>
      </c>
      <c r="AO961" s="25" t="s">
        <v>662</v>
      </c>
      <c r="AR961" s="17" t="s">
        <v>1630</v>
      </c>
      <c r="AS961" s="17" t="s">
        <v>1630</v>
      </c>
    </row>
    <row r="962" spans="1:45">
      <c r="A962" s="25">
        <v>4</v>
      </c>
      <c r="B962" s="25" t="str">
        <f>IF(A962="","",IFERROR(VLOOKUP(A962,Campaña!$A$2:$K$100000,2,0),"ID NO EXISTE"))</f>
        <v>Primavera 2022</v>
      </c>
      <c r="C962" s="25">
        <v>426</v>
      </c>
      <c r="D962" s="25" t="str">
        <f>IF(C962="","",IFERROR(CONCATENATE(VLOOKUP(C962,EstacionReplica!$A$1:$W$99981,2,0)," - ",VLOOKUP(C962,EstacionReplica!$A$1:$W$99981,3,0)," - ",VLOOKUP(C962,EstacionReplica!$A$1:$W$99981,4,0)),"ID NO EXISTE"))</f>
        <v>H426 - Registro individual - 1</v>
      </c>
      <c r="E962" s="25">
        <v>2022</v>
      </c>
      <c r="F962" s="25">
        <v>9</v>
      </c>
      <c r="G962" s="25">
        <v>28</v>
      </c>
      <c r="H962" s="85">
        <v>0.59930555555555598</v>
      </c>
      <c r="I962" s="25" t="s">
        <v>694</v>
      </c>
      <c r="J962" s="25">
        <v>1</v>
      </c>
      <c r="K962" s="25" t="s">
        <v>668</v>
      </c>
      <c r="L962" s="25" t="s">
        <v>1554</v>
      </c>
      <c r="O962" s="25" t="s">
        <v>683</v>
      </c>
      <c r="P962" s="25" t="s">
        <v>844</v>
      </c>
      <c r="Q962" s="25" t="s">
        <v>1603</v>
      </c>
      <c r="R962" s="25" t="s">
        <v>1604</v>
      </c>
      <c r="S962" s="25" t="s">
        <v>1605</v>
      </c>
      <c r="T962" s="25" t="s">
        <v>1565</v>
      </c>
      <c r="Z962" s="25" t="s">
        <v>865</v>
      </c>
      <c r="AB962" s="25" t="s">
        <v>664</v>
      </c>
      <c r="AC962" s="25" t="s">
        <v>664</v>
      </c>
      <c r="AD962" s="25">
        <v>1</v>
      </c>
      <c r="AE962" s="25" t="s">
        <v>995</v>
      </c>
      <c r="AF962" s="25">
        <v>-32.590313474918716</v>
      </c>
      <c r="AG962" s="25">
        <v>-70.929918268937044</v>
      </c>
      <c r="AI962" s="25" t="s">
        <v>805</v>
      </c>
      <c r="AO962" s="25" t="s">
        <v>662</v>
      </c>
      <c r="AR962" s="17" t="s">
        <v>1630</v>
      </c>
      <c r="AS962" s="17" t="s">
        <v>1630</v>
      </c>
    </row>
    <row r="963" spans="1:45">
      <c r="A963" s="25">
        <v>4</v>
      </c>
      <c r="B963" s="25" t="str">
        <f>IF(A963="","",IFERROR(VLOOKUP(A963,Campaña!$A$2:$K$100000,2,0),"ID NO EXISTE"))</f>
        <v>Primavera 2022</v>
      </c>
      <c r="C963" s="25">
        <v>428</v>
      </c>
      <c r="D963" s="25" t="str">
        <f>IF(C963="","",IFERROR(CONCATENATE(VLOOKUP(C963,EstacionReplica!$A$1:$W$99981,2,0)," - ",VLOOKUP(C963,EstacionReplica!$A$1:$W$99981,3,0)," - ",VLOOKUP(C963,EstacionReplica!$A$1:$W$99981,4,0)),"ID NO EXISTE"))</f>
        <v>H428 - Registro individual - 1</v>
      </c>
      <c r="E963" s="25">
        <v>2022</v>
      </c>
      <c r="F963" s="25">
        <v>9</v>
      </c>
      <c r="G963" s="25">
        <v>28</v>
      </c>
      <c r="H963" s="85">
        <v>0.59930555555555598</v>
      </c>
      <c r="I963" s="25" t="s">
        <v>694</v>
      </c>
      <c r="J963" s="25">
        <v>1</v>
      </c>
      <c r="K963" s="25" t="s">
        <v>668</v>
      </c>
      <c r="L963" s="25" t="s">
        <v>1554</v>
      </c>
      <c r="O963" s="25" t="s">
        <v>683</v>
      </c>
      <c r="P963" s="25" t="s">
        <v>844</v>
      </c>
      <c r="Q963" s="25" t="s">
        <v>1603</v>
      </c>
      <c r="R963" s="25" t="s">
        <v>1621</v>
      </c>
      <c r="S963" s="25" t="s">
        <v>1622</v>
      </c>
      <c r="T963" s="25" t="s">
        <v>1571</v>
      </c>
      <c r="Z963" s="25" t="s">
        <v>865</v>
      </c>
      <c r="AB963" s="25" t="s">
        <v>664</v>
      </c>
      <c r="AC963" s="25" t="s">
        <v>664</v>
      </c>
      <c r="AD963" s="25">
        <v>1</v>
      </c>
      <c r="AE963" s="25" t="s">
        <v>995</v>
      </c>
      <c r="AF963" s="25">
        <v>-32.601266077192378</v>
      </c>
      <c r="AG963" s="25">
        <v>-70.930845694946527</v>
      </c>
      <c r="AI963" s="25" t="s">
        <v>805</v>
      </c>
      <c r="AO963" s="25" t="s">
        <v>662</v>
      </c>
      <c r="AR963" s="17" t="s">
        <v>1630</v>
      </c>
      <c r="AS963" s="17" t="s">
        <v>1630</v>
      </c>
    </row>
    <row r="964" spans="1:45">
      <c r="A964" s="25">
        <v>4</v>
      </c>
      <c r="B964" s="25" t="str">
        <f>IF(A964="","",IFERROR(VLOOKUP(A964,Campaña!$A$2:$K$100000,2,0),"ID NO EXISTE"))</f>
        <v>Primavera 2022</v>
      </c>
      <c r="C964" s="25">
        <v>430</v>
      </c>
      <c r="D964" s="25" t="str">
        <f>IF(C964="","",IFERROR(CONCATENATE(VLOOKUP(C964,EstacionReplica!$A$1:$W$99981,2,0)," - ",VLOOKUP(C964,EstacionReplica!$A$1:$W$99981,3,0)," - ",VLOOKUP(C964,EstacionReplica!$A$1:$W$99981,4,0)),"ID NO EXISTE"))</f>
        <v>H430 - Registro individual - 1</v>
      </c>
      <c r="E964" s="25">
        <v>2022</v>
      </c>
      <c r="F964" s="25">
        <v>9</v>
      </c>
      <c r="G964" s="25">
        <v>28</v>
      </c>
      <c r="H964" s="85">
        <v>0.59930555555555598</v>
      </c>
      <c r="I964" s="25" t="s">
        <v>694</v>
      </c>
      <c r="J964" s="25">
        <v>1</v>
      </c>
      <c r="K964" s="25" t="s">
        <v>668</v>
      </c>
      <c r="L964" s="25" t="s">
        <v>1554</v>
      </c>
      <c r="O964" s="25" t="s">
        <v>683</v>
      </c>
      <c r="P964" s="25" t="s">
        <v>844</v>
      </c>
      <c r="Q964" s="25" t="s">
        <v>1603</v>
      </c>
      <c r="R964" s="25" t="s">
        <v>1604</v>
      </c>
      <c r="S964" s="25" t="s">
        <v>1623</v>
      </c>
      <c r="T964" s="25" t="s">
        <v>1644</v>
      </c>
      <c r="Z964" s="25" t="s">
        <v>865</v>
      </c>
      <c r="AB964" s="25" t="s">
        <v>664</v>
      </c>
      <c r="AC964" s="25" t="s">
        <v>664</v>
      </c>
      <c r="AD964" s="25">
        <v>1</v>
      </c>
      <c r="AE964" s="25" t="s">
        <v>995</v>
      </c>
      <c r="AF964" s="25">
        <v>-32.65783803871966</v>
      </c>
      <c r="AG964" s="25">
        <v>-70.933362028102195</v>
      </c>
      <c r="AI964" s="25" t="s">
        <v>805</v>
      </c>
      <c r="AO964" s="25" t="s">
        <v>662</v>
      </c>
      <c r="AR964" s="17" t="s">
        <v>1630</v>
      </c>
      <c r="AS964" s="17" t="s">
        <v>1630</v>
      </c>
    </row>
    <row r="965" spans="1:45">
      <c r="A965" s="25">
        <v>4</v>
      </c>
      <c r="B965" s="25" t="str">
        <f>IF(A965="","",IFERROR(VLOOKUP(A965,Campaña!$A$2:$K$100000,2,0),"ID NO EXISTE"))</f>
        <v>Primavera 2022</v>
      </c>
      <c r="C965" s="25">
        <v>431</v>
      </c>
      <c r="D965" s="25" t="str">
        <f>IF(C965="","",IFERROR(CONCATENATE(VLOOKUP(C965,EstacionReplica!$A$1:$W$99981,2,0)," - ",VLOOKUP(C965,EstacionReplica!$A$1:$W$99981,3,0)," - ",VLOOKUP(C965,EstacionReplica!$A$1:$W$99981,4,0)),"ID NO EXISTE"))</f>
        <v>H431 - Registro individual - 1</v>
      </c>
      <c r="E965" s="25">
        <v>2022</v>
      </c>
      <c r="F965" s="25">
        <v>9</v>
      </c>
      <c r="G965" s="25">
        <v>28</v>
      </c>
      <c r="H965" s="85">
        <v>0.59930555555555598</v>
      </c>
      <c r="I965" s="25" t="s">
        <v>694</v>
      </c>
      <c r="J965" s="25">
        <v>1</v>
      </c>
      <c r="K965" s="25" t="s">
        <v>668</v>
      </c>
      <c r="L965" s="25" t="s">
        <v>1554</v>
      </c>
      <c r="O965" s="25" t="s">
        <v>683</v>
      </c>
      <c r="P965" s="25" t="s">
        <v>844</v>
      </c>
      <c r="Q965" s="25" t="s">
        <v>1603</v>
      </c>
      <c r="R965" s="25" t="s">
        <v>1604</v>
      </c>
      <c r="S965" s="25" t="s">
        <v>1612</v>
      </c>
      <c r="T965" s="25" t="s">
        <v>1574</v>
      </c>
      <c r="V965" s="25" t="s">
        <v>1596</v>
      </c>
      <c r="Z965" s="25" t="s">
        <v>865</v>
      </c>
      <c r="AB965" s="25" t="s">
        <v>664</v>
      </c>
      <c r="AC965" s="25" t="s">
        <v>664</v>
      </c>
      <c r="AD965" s="25">
        <v>1</v>
      </c>
      <c r="AE965" s="25" t="s">
        <v>995</v>
      </c>
      <c r="AF965" s="25">
        <v>-32.66979334484153</v>
      </c>
      <c r="AG965" s="25">
        <v>-70.924204350297188</v>
      </c>
      <c r="AI965" s="25" t="s">
        <v>805</v>
      </c>
      <c r="AO965" s="25" t="s">
        <v>662</v>
      </c>
      <c r="AR965" s="17" t="s">
        <v>1630</v>
      </c>
      <c r="AS965" s="17" t="s">
        <v>1630</v>
      </c>
    </row>
    <row r="966" spans="1:45">
      <c r="A966" s="25">
        <v>4</v>
      </c>
      <c r="B966" s="25" t="str">
        <f>IF(A966="","",IFERROR(VLOOKUP(A966,Campaña!$A$2:$K$100000,2,0),"ID NO EXISTE"))</f>
        <v>Primavera 2022</v>
      </c>
      <c r="C966" s="25">
        <v>437</v>
      </c>
      <c r="D966" s="25" t="str">
        <f>IF(C966="","",IFERROR(CONCATENATE(VLOOKUP(C966,EstacionReplica!$A$1:$W$99981,2,0)," - ",VLOOKUP(C966,EstacionReplica!$A$1:$W$99981,3,0)," - ",VLOOKUP(C966,EstacionReplica!$A$1:$W$99981,4,0)),"ID NO EXISTE"))</f>
        <v>H437 - Registro individual - 1</v>
      </c>
      <c r="E966" s="25">
        <v>2022</v>
      </c>
      <c r="F966" s="25">
        <v>9</v>
      </c>
      <c r="G966" s="25">
        <v>28</v>
      </c>
      <c r="H966" s="85">
        <v>0.59930555555555598</v>
      </c>
      <c r="I966" s="25" t="s">
        <v>694</v>
      </c>
      <c r="J966" s="25">
        <v>1</v>
      </c>
      <c r="K966" s="25" t="s">
        <v>668</v>
      </c>
      <c r="L966" s="25" t="s">
        <v>1554</v>
      </c>
      <c r="O966" s="25" t="s">
        <v>683</v>
      </c>
      <c r="P966" s="25" t="s">
        <v>844</v>
      </c>
      <c r="Q966" s="25" t="s">
        <v>1603</v>
      </c>
      <c r="R966" s="25" t="s">
        <v>1604</v>
      </c>
      <c r="S966" s="25" t="s">
        <v>1612</v>
      </c>
      <c r="T966" s="25" t="s">
        <v>1574</v>
      </c>
      <c r="V966" s="25" t="s">
        <v>1596</v>
      </c>
      <c r="Z966" s="25" t="s">
        <v>865</v>
      </c>
      <c r="AB966" s="25" t="s">
        <v>664</v>
      </c>
      <c r="AC966" s="25" t="s">
        <v>664</v>
      </c>
      <c r="AD966" s="25">
        <v>1</v>
      </c>
      <c r="AE966" s="25" t="s">
        <v>995</v>
      </c>
      <c r="AF966" s="25">
        <v>-32.837619675901664</v>
      </c>
      <c r="AG966" s="25">
        <v>-70.865312342762195</v>
      </c>
      <c r="AI966" s="25" t="s">
        <v>805</v>
      </c>
      <c r="AO966" s="25" t="s">
        <v>662</v>
      </c>
      <c r="AR966" s="17" t="s">
        <v>1630</v>
      </c>
      <c r="AS966" s="17" t="s">
        <v>1630</v>
      </c>
    </row>
    <row r="967" spans="1:45">
      <c r="A967" s="25">
        <v>4</v>
      </c>
      <c r="B967" s="25" t="str">
        <f>IF(A967="","",IFERROR(VLOOKUP(A967,Campaña!$A$2:$K$100000,2,0),"ID NO EXISTE"))</f>
        <v>Primavera 2022</v>
      </c>
      <c r="C967" s="25">
        <v>438</v>
      </c>
      <c r="D967" s="25" t="str">
        <f>IF(C967="","",IFERROR(CONCATENATE(VLOOKUP(C967,EstacionReplica!$A$1:$W$99981,2,0)," - ",VLOOKUP(C967,EstacionReplica!$A$1:$W$99981,3,0)," - ",VLOOKUP(C967,EstacionReplica!$A$1:$W$99981,4,0)),"ID NO EXISTE"))</f>
        <v>H438 - Registro individual - 1</v>
      </c>
      <c r="E967" s="25">
        <v>2022</v>
      </c>
      <c r="F967" s="25">
        <v>9</v>
      </c>
      <c r="G967" s="25">
        <v>28</v>
      </c>
      <c r="H967" s="85">
        <v>0.59930555555555598</v>
      </c>
      <c r="I967" s="25" t="s">
        <v>694</v>
      </c>
      <c r="J967" s="25">
        <v>1</v>
      </c>
      <c r="K967" s="25" t="s">
        <v>668</v>
      </c>
      <c r="L967" s="25" t="s">
        <v>1554</v>
      </c>
      <c r="O967" s="25" t="s">
        <v>683</v>
      </c>
      <c r="P967" s="25" t="s">
        <v>844</v>
      </c>
      <c r="Q967" s="25" t="s">
        <v>1603</v>
      </c>
      <c r="R967" s="25" t="s">
        <v>1604</v>
      </c>
      <c r="S967" s="25" t="s">
        <v>1612</v>
      </c>
      <c r="T967" s="25" t="s">
        <v>1574</v>
      </c>
      <c r="V967" s="25" t="s">
        <v>1596</v>
      </c>
      <c r="Z967" s="25" t="s">
        <v>865</v>
      </c>
      <c r="AB967" s="25" t="s">
        <v>664</v>
      </c>
      <c r="AC967" s="25" t="s">
        <v>664</v>
      </c>
      <c r="AD967" s="25">
        <v>1</v>
      </c>
      <c r="AE967" s="25" t="s">
        <v>995</v>
      </c>
      <c r="AF967" s="25">
        <v>-32.841548422952862</v>
      </c>
      <c r="AG967" s="25">
        <v>-70.860693831774711</v>
      </c>
      <c r="AI967" s="25" t="s">
        <v>805</v>
      </c>
      <c r="AO967" s="25" t="s">
        <v>662</v>
      </c>
      <c r="AR967" s="17" t="s">
        <v>1630</v>
      </c>
      <c r="AS967" s="17" t="s">
        <v>1630</v>
      </c>
    </row>
    <row r="968" spans="1:45">
      <c r="A968" s="25">
        <v>4</v>
      </c>
      <c r="B968" s="25" t="str">
        <f>IF(A968="","",IFERROR(VLOOKUP(A968,Campaña!$A$2:$K$100000,2,0),"ID NO EXISTE"))</f>
        <v>Primavera 2022</v>
      </c>
      <c r="C968" s="25">
        <v>439</v>
      </c>
      <c r="D968" s="25" t="str">
        <f>IF(C968="","",IFERROR(CONCATENATE(VLOOKUP(C968,EstacionReplica!$A$1:$W$99981,2,0)," - ",VLOOKUP(C968,EstacionReplica!$A$1:$W$99981,3,0)," - ",VLOOKUP(C968,EstacionReplica!$A$1:$W$99981,4,0)),"ID NO EXISTE"))</f>
        <v>H439 - Registro individual - 1</v>
      </c>
      <c r="E968" s="25">
        <v>2022</v>
      </c>
      <c r="F968" s="25">
        <v>9</v>
      </c>
      <c r="G968" s="25">
        <v>28</v>
      </c>
      <c r="H968" s="85">
        <v>0.59930555555555598</v>
      </c>
      <c r="I968" s="25" t="s">
        <v>694</v>
      </c>
      <c r="J968" s="25">
        <v>1</v>
      </c>
      <c r="K968" s="25" t="s">
        <v>668</v>
      </c>
      <c r="L968" s="25" t="s">
        <v>1554</v>
      </c>
      <c r="O968" s="25" t="s">
        <v>683</v>
      </c>
      <c r="P968" s="25" t="s">
        <v>844</v>
      </c>
      <c r="Q968" s="25" t="s">
        <v>1603</v>
      </c>
      <c r="R968" s="25" t="s">
        <v>1604</v>
      </c>
      <c r="S968" s="25" t="s">
        <v>1605</v>
      </c>
      <c r="T968" s="25" t="s">
        <v>1578</v>
      </c>
      <c r="V968" s="25" t="s">
        <v>1599</v>
      </c>
      <c r="Z968" s="25" t="s">
        <v>865</v>
      </c>
      <c r="AB968" s="25" t="s">
        <v>664</v>
      </c>
      <c r="AC968" s="25" t="s">
        <v>664</v>
      </c>
      <c r="AD968" s="25">
        <v>1</v>
      </c>
      <c r="AE968" s="25" t="s">
        <v>995</v>
      </c>
      <c r="AF968" s="25">
        <v>-32.848122758526429</v>
      </c>
      <c r="AG968" s="25">
        <v>-70.856461217154035</v>
      </c>
      <c r="AI968" s="25" t="s">
        <v>805</v>
      </c>
      <c r="AO968" s="25" t="s">
        <v>662</v>
      </c>
      <c r="AR968" s="17" t="s">
        <v>1630</v>
      </c>
      <c r="AS968" s="17" t="s">
        <v>1630</v>
      </c>
    </row>
    <row r="969" spans="1:45">
      <c r="A969" s="25">
        <v>4</v>
      </c>
      <c r="B969" s="25" t="str">
        <f>IF(A969="","",IFERROR(VLOOKUP(A969,Campaña!$A$2:$K$100000,2,0),"ID NO EXISTE"))</f>
        <v>Primavera 2022</v>
      </c>
      <c r="C969" s="25">
        <v>441</v>
      </c>
      <c r="D969" s="25" t="str">
        <f>IF(C969="","",IFERROR(CONCATENATE(VLOOKUP(C969,EstacionReplica!$A$1:$W$99981,2,0)," - ",VLOOKUP(C969,EstacionReplica!$A$1:$W$99981,3,0)," - ",VLOOKUP(C969,EstacionReplica!$A$1:$W$99981,4,0)),"ID NO EXISTE"))</f>
        <v>H441 - Registro individual - 1</v>
      </c>
      <c r="E969" s="25">
        <v>2022</v>
      </c>
      <c r="F969" s="25">
        <v>9</v>
      </c>
      <c r="G969" s="25">
        <v>28</v>
      </c>
      <c r="H969" s="85">
        <v>0.59930555555555598</v>
      </c>
      <c r="I969" s="25" t="s">
        <v>694</v>
      </c>
      <c r="J969" s="25">
        <v>1</v>
      </c>
      <c r="K969" s="25" t="s">
        <v>668</v>
      </c>
      <c r="L969" s="25" t="s">
        <v>1554</v>
      </c>
      <c r="O969" s="25" t="s">
        <v>683</v>
      </c>
      <c r="P969" s="25" t="s">
        <v>844</v>
      </c>
      <c r="Q969" s="25" t="s">
        <v>1603</v>
      </c>
      <c r="R969" s="25" t="s">
        <v>1604</v>
      </c>
      <c r="S969" s="25" t="s">
        <v>1628</v>
      </c>
      <c r="T969" s="25" t="s">
        <v>1581</v>
      </c>
      <c r="V969" s="25" t="s">
        <v>1602</v>
      </c>
      <c r="Z969" s="25" t="s">
        <v>865</v>
      </c>
      <c r="AB969" s="25" t="s">
        <v>664</v>
      </c>
      <c r="AC969" s="25" t="s">
        <v>664</v>
      </c>
      <c r="AD969" s="25">
        <v>1</v>
      </c>
      <c r="AE969" s="25" t="s">
        <v>995</v>
      </c>
      <c r="AF969" s="25">
        <v>-32.851343382225792</v>
      </c>
      <c r="AG969" s="25">
        <v>-70.852136924503185</v>
      </c>
      <c r="AI969" s="25" t="s">
        <v>805</v>
      </c>
      <c r="AO969" s="25" t="s">
        <v>662</v>
      </c>
      <c r="AR969" s="17" t="s">
        <v>1630</v>
      </c>
      <c r="AS969" s="17" t="s">
        <v>1630</v>
      </c>
    </row>
    <row r="970" spans="1:45">
      <c r="A970" s="25">
        <v>4</v>
      </c>
      <c r="B970" s="25" t="str">
        <f>IF(A970="","",IFERROR(VLOOKUP(A970,Campaña!$A$2:$K$100000,2,0),"ID NO EXISTE"))</f>
        <v>Primavera 2022</v>
      </c>
      <c r="C970" s="25">
        <v>443</v>
      </c>
      <c r="D970" s="25" t="str">
        <f>IF(C970="","",IFERROR(CONCATENATE(VLOOKUP(C970,EstacionReplica!$A$1:$W$99981,2,0)," - ",VLOOKUP(C970,EstacionReplica!$A$1:$W$99981,3,0)," - ",VLOOKUP(C970,EstacionReplica!$A$1:$W$99981,4,0)),"ID NO EXISTE"))</f>
        <v>H443 - Registro individual - 1</v>
      </c>
      <c r="E970" s="25">
        <v>2022</v>
      </c>
      <c r="F970" s="25">
        <v>9</v>
      </c>
      <c r="G970" s="25">
        <v>28</v>
      </c>
      <c r="H970" s="85">
        <v>0.59930555555555598</v>
      </c>
      <c r="I970" s="25" t="s">
        <v>694</v>
      </c>
      <c r="J970" s="25">
        <v>1</v>
      </c>
      <c r="K970" s="25" t="s">
        <v>668</v>
      </c>
      <c r="L970" s="25" t="s">
        <v>1554</v>
      </c>
      <c r="O970" s="25" t="s">
        <v>683</v>
      </c>
      <c r="P970" s="25" t="s">
        <v>844</v>
      </c>
      <c r="Q970" s="25" t="s">
        <v>1603</v>
      </c>
      <c r="R970" s="25" t="s">
        <v>1610</v>
      </c>
      <c r="S970" s="25" t="s">
        <v>1631</v>
      </c>
      <c r="T970" s="25" t="s">
        <v>1635</v>
      </c>
      <c r="Z970" s="25" t="s">
        <v>865</v>
      </c>
      <c r="AB970" s="25" t="s">
        <v>664</v>
      </c>
      <c r="AC970" s="25" t="s">
        <v>664</v>
      </c>
      <c r="AD970" s="25">
        <v>1</v>
      </c>
      <c r="AE970" s="25" t="s">
        <v>995</v>
      </c>
      <c r="AF970" s="25">
        <v>-32.862318756907769</v>
      </c>
      <c r="AG970" s="25">
        <v>-70.841775299280684</v>
      </c>
      <c r="AI970" s="25" t="s">
        <v>805</v>
      </c>
      <c r="AO970" s="25" t="s">
        <v>662</v>
      </c>
      <c r="AR970" s="17" t="s">
        <v>1630</v>
      </c>
      <c r="AS970" s="17" t="s">
        <v>1630</v>
      </c>
    </row>
    <row r="971" spans="1:45">
      <c r="A971" s="25">
        <v>4</v>
      </c>
      <c r="B971" s="25" t="str">
        <f>IF(A971="","",IFERROR(VLOOKUP(A971,Campaña!$A$2:$K$100000,2,0),"ID NO EXISTE"))</f>
        <v>Primavera 2022</v>
      </c>
      <c r="C971" s="25">
        <v>444</v>
      </c>
      <c r="D971" s="25" t="str">
        <f>IF(C971="","",IFERROR(CONCATENATE(VLOOKUP(C971,EstacionReplica!$A$1:$W$99981,2,0)," - ",VLOOKUP(C971,EstacionReplica!$A$1:$W$99981,3,0)," - ",VLOOKUP(C971,EstacionReplica!$A$1:$W$99981,4,0)),"ID NO EXISTE"))</f>
        <v>H444 - Registro individual - 1</v>
      </c>
      <c r="E971" s="25">
        <v>2022</v>
      </c>
      <c r="F971" s="25">
        <v>9</v>
      </c>
      <c r="G971" s="25">
        <v>28</v>
      </c>
      <c r="H971" s="85">
        <v>0.59930555555555598</v>
      </c>
      <c r="I971" s="25" t="s">
        <v>694</v>
      </c>
      <c r="J971" s="25">
        <v>1</v>
      </c>
      <c r="K971" s="25" t="s">
        <v>668</v>
      </c>
      <c r="L971" s="25" t="s">
        <v>1554</v>
      </c>
      <c r="O971" s="25" t="s">
        <v>683</v>
      </c>
      <c r="P971" s="25" t="s">
        <v>844</v>
      </c>
      <c r="Q971" s="25" t="s">
        <v>1603</v>
      </c>
      <c r="R971" s="25" t="s">
        <v>1604</v>
      </c>
      <c r="S971" s="25" t="s">
        <v>1605</v>
      </c>
      <c r="T971" s="25" t="s">
        <v>1578</v>
      </c>
      <c r="V971" s="25" t="s">
        <v>1599</v>
      </c>
      <c r="Z971" s="25" t="s">
        <v>865</v>
      </c>
      <c r="AB971" s="25" t="s">
        <v>664</v>
      </c>
      <c r="AC971" s="25" t="s">
        <v>664</v>
      </c>
      <c r="AD971" s="25">
        <v>1</v>
      </c>
      <c r="AE971" s="25" t="s">
        <v>995</v>
      </c>
      <c r="AF971" s="25">
        <v>-32.880781861720727</v>
      </c>
      <c r="AG971" s="25">
        <v>-70.835509134725228</v>
      </c>
      <c r="AI971" s="25" t="s">
        <v>805</v>
      </c>
      <c r="AO971" s="25" t="s">
        <v>662</v>
      </c>
      <c r="AR971" s="17" t="s">
        <v>1630</v>
      </c>
      <c r="AS971" s="17" t="s">
        <v>1630</v>
      </c>
    </row>
    <row r="972" spans="1:45">
      <c r="A972" s="25">
        <v>4</v>
      </c>
      <c r="B972" s="25" t="str">
        <f>IF(A972="","",IFERROR(VLOOKUP(A972,Campaña!$A$2:$K$100000,2,0),"ID NO EXISTE"))</f>
        <v>Primavera 2022</v>
      </c>
      <c r="C972" s="25">
        <v>446</v>
      </c>
      <c r="D972" s="25" t="str">
        <f>IF(C972="","",IFERROR(CONCATENATE(VLOOKUP(C972,EstacionReplica!$A$1:$W$99981,2,0)," - ",VLOOKUP(C972,EstacionReplica!$A$1:$W$99981,3,0)," - ",VLOOKUP(C972,EstacionReplica!$A$1:$W$99981,4,0)),"ID NO EXISTE"))</f>
        <v>H446 - Registro individual - 1</v>
      </c>
      <c r="E972" s="25">
        <v>2022</v>
      </c>
      <c r="F972" s="25">
        <v>9</v>
      </c>
      <c r="G972" s="25">
        <v>28</v>
      </c>
      <c r="H972" s="85">
        <v>0.59930555555555598</v>
      </c>
      <c r="I972" s="25" t="s">
        <v>694</v>
      </c>
      <c r="J972" s="25">
        <v>1</v>
      </c>
      <c r="K972" s="25" t="s">
        <v>668</v>
      </c>
      <c r="L972" s="25" t="s">
        <v>1554</v>
      </c>
      <c r="O972" s="25" t="s">
        <v>683</v>
      </c>
      <c r="P972" s="25" t="s">
        <v>844</v>
      </c>
      <c r="Q972" s="25" t="s">
        <v>1603</v>
      </c>
      <c r="R972" s="25" t="s">
        <v>1608</v>
      </c>
      <c r="S972" s="25" t="s">
        <v>1609</v>
      </c>
      <c r="T972" s="25" t="s">
        <v>1558</v>
      </c>
      <c r="V972" s="25" t="s">
        <v>1584</v>
      </c>
      <c r="Z972" s="25" t="s">
        <v>865</v>
      </c>
      <c r="AB972" s="25" t="s">
        <v>664</v>
      </c>
      <c r="AC972" s="25" t="s">
        <v>664</v>
      </c>
      <c r="AD972" s="25">
        <v>1</v>
      </c>
      <c r="AE972" s="25" t="s">
        <v>995</v>
      </c>
      <c r="AF972" s="25">
        <v>-32.897814768124263</v>
      </c>
      <c r="AG972" s="25">
        <v>-70.835732197052849</v>
      </c>
      <c r="AI972" s="25" t="s">
        <v>805</v>
      </c>
      <c r="AO972" s="25" t="s">
        <v>662</v>
      </c>
      <c r="AR972" s="17" t="s">
        <v>1630</v>
      </c>
      <c r="AS972" s="17" t="s">
        <v>1630</v>
      </c>
    </row>
    <row r="973" spans="1:45">
      <c r="A973" s="25">
        <v>4</v>
      </c>
      <c r="B973" s="25" t="str">
        <f>IF(A973="","",IFERROR(VLOOKUP(A973,Campaña!$A$2:$K$100000,2,0),"ID NO EXISTE"))</f>
        <v>Primavera 2022</v>
      </c>
      <c r="C973" s="25">
        <v>447</v>
      </c>
      <c r="D973" s="25" t="str">
        <f>IF(C973="","",IFERROR(CONCATENATE(VLOOKUP(C973,EstacionReplica!$A$1:$W$99981,2,0)," - ",VLOOKUP(C973,EstacionReplica!$A$1:$W$99981,3,0)," - ",VLOOKUP(C973,EstacionReplica!$A$1:$W$99981,4,0)),"ID NO EXISTE"))</f>
        <v>H447 - Registro individual - 1</v>
      </c>
      <c r="E973" s="25">
        <v>2022</v>
      </c>
      <c r="F973" s="25">
        <v>9</v>
      </c>
      <c r="G973" s="25">
        <v>28</v>
      </c>
      <c r="H973" s="85">
        <v>0.59930555555555598</v>
      </c>
      <c r="I973" s="25" t="s">
        <v>694</v>
      </c>
      <c r="J973" s="25">
        <v>1</v>
      </c>
      <c r="K973" s="25" t="s">
        <v>668</v>
      </c>
      <c r="L973" s="25" t="s">
        <v>1554</v>
      </c>
      <c r="O973" s="25" t="s">
        <v>683</v>
      </c>
      <c r="P973" s="25" t="s">
        <v>844</v>
      </c>
      <c r="Q973" s="25" t="s">
        <v>1603</v>
      </c>
      <c r="R973" s="25" t="s">
        <v>1610</v>
      </c>
      <c r="S973" s="25" t="s">
        <v>1631</v>
      </c>
      <c r="T973" s="25" t="s">
        <v>1637</v>
      </c>
      <c r="V973" s="25" t="s">
        <v>1641</v>
      </c>
      <c r="Z973" s="25" t="s">
        <v>865</v>
      </c>
      <c r="AB973" s="25" t="s">
        <v>664</v>
      </c>
      <c r="AC973" s="25" t="s">
        <v>664</v>
      </c>
      <c r="AD973" s="25">
        <v>1</v>
      </c>
      <c r="AE973" s="25" t="s">
        <v>995</v>
      </c>
      <c r="AF973" s="25">
        <v>-32.905320685714472</v>
      </c>
      <c r="AG973" s="25">
        <v>-70.835566373889392</v>
      </c>
      <c r="AI973" s="25" t="s">
        <v>805</v>
      </c>
      <c r="AO973" s="25" t="s">
        <v>662</v>
      </c>
      <c r="AR973" s="17" t="s">
        <v>1630</v>
      </c>
      <c r="AS973" s="17" t="s">
        <v>1630</v>
      </c>
    </row>
    <row r="974" spans="1:45">
      <c r="A974" s="25">
        <v>4</v>
      </c>
      <c r="B974" s="25" t="str">
        <f>IF(A974="","",IFERROR(VLOOKUP(A974,Campaña!$A$2:$K$100000,2,0),"ID NO EXISTE"))</f>
        <v>Primavera 2022</v>
      </c>
      <c r="C974" s="25">
        <v>449</v>
      </c>
      <c r="D974" s="25" t="str">
        <f>IF(C974="","",IFERROR(CONCATENATE(VLOOKUP(C974,EstacionReplica!$A$1:$W$99981,2,0)," - ",VLOOKUP(C974,EstacionReplica!$A$1:$W$99981,3,0)," - ",VLOOKUP(C974,EstacionReplica!$A$1:$W$99981,4,0)),"ID NO EXISTE"))</f>
        <v>H449 - Registro individual - 1</v>
      </c>
      <c r="E974" s="25">
        <v>2022</v>
      </c>
      <c r="F974" s="25">
        <v>9</v>
      </c>
      <c r="G974" s="25">
        <v>28</v>
      </c>
      <c r="H974" s="85">
        <v>0.59930555555555598</v>
      </c>
      <c r="I974" s="25" t="s">
        <v>694</v>
      </c>
      <c r="J974" s="25">
        <v>1</v>
      </c>
      <c r="K974" s="25" t="s">
        <v>668</v>
      </c>
      <c r="L974" s="25" t="s">
        <v>1554</v>
      </c>
      <c r="Z974" s="25" t="s">
        <v>888</v>
      </c>
      <c r="AB974" s="25" t="s">
        <v>664</v>
      </c>
      <c r="AC974" s="25" t="s">
        <v>664</v>
      </c>
      <c r="AD974" s="25">
        <v>0</v>
      </c>
      <c r="AE974" s="25" t="s">
        <v>995</v>
      </c>
      <c r="AF974" s="25">
        <v>-32.915316401692579</v>
      </c>
      <c r="AG974" s="25">
        <v>-70.834126101878823</v>
      </c>
      <c r="AI974" s="25" t="s">
        <v>1629</v>
      </c>
      <c r="AO974" s="25" t="s">
        <v>662</v>
      </c>
      <c r="AR974" s="17" t="s">
        <v>1630</v>
      </c>
      <c r="AS974" s="17" t="s">
        <v>1630</v>
      </c>
    </row>
    <row r="975" spans="1:45">
      <c r="A975" s="25">
        <v>4</v>
      </c>
      <c r="B975" s="25" t="str">
        <f>IF(A975="","",IFERROR(VLOOKUP(A975,Campaña!$A$2:$K$100000,2,0),"ID NO EXISTE"))</f>
        <v>Primavera 2022</v>
      </c>
      <c r="C975" s="25">
        <v>452</v>
      </c>
      <c r="D975" s="25" t="str">
        <f>IF(C975="","",IFERROR(CONCATENATE(VLOOKUP(C975,EstacionReplica!$A$1:$W$99981,2,0)," - ",VLOOKUP(C975,EstacionReplica!$A$1:$W$99981,3,0)," - ",VLOOKUP(C975,EstacionReplica!$A$1:$W$99981,4,0)),"ID NO EXISTE"))</f>
        <v>H452 - Registro individual - 1</v>
      </c>
      <c r="E975" s="25">
        <v>2022</v>
      </c>
      <c r="F975" s="25">
        <v>9</v>
      </c>
      <c r="G975" s="25">
        <v>28</v>
      </c>
      <c r="H975" s="85">
        <v>0.59930555555555598</v>
      </c>
      <c r="I975" s="25" t="s">
        <v>694</v>
      </c>
      <c r="J975" s="25">
        <v>1</v>
      </c>
      <c r="K975" s="25" t="s">
        <v>668</v>
      </c>
      <c r="L975" s="25" t="s">
        <v>1554</v>
      </c>
      <c r="O975" s="25" t="s">
        <v>683</v>
      </c>
      <c r="P975" s="25" t="s">
        <v>844</v>
      </c>
      <c r="Q975" s="25" t="s">
        <v>1603</v>
      </c>
      <c r="R975" s="25" t="s">
        <v>1621</v>
      </c>
      <c r="S975" s="25" t="s">
        <v>1622</v>
      </c>
      <c r="T975" s="25" t="s">
        <v>1571</v>
      </c>
      <c r="Z975" s="25" t="s">
        <v>865</v>
      </c>
      <c r="AB975" s="25" t="s">
        <v>664</v>
      </c>
      <c r="AC975" s="25" t="s">
        <v>664</v>
      </c>
      <c r="AD975" s="25">
        <v>1</v>
      </c>
      <c r="AE975" s="25" t="s">
        <v>995</v>
      </c>
      <c r="AF975" s="25">
        <v>-32.937216334050724</v>
      </c>
      <c r="AG975" s="25">
        <v>-70.835775993313121</v>
      </c>
      <c r="AI975" s="25" t="s">
        <v>805</v>
      </c>
      <c r="AO975" s="25" t="s">
        <v>662</v>
      </c>
      <c r="AR975" s="17" t="s">
        <v>1630</v>
      </c>
      <c r="AS975" s="17" t="s">
        <v>1630</v>
      </c>
    </row>
    <row r="976" spans="1:45">
      <c r="A976" s="25">
        <v>4</v>
      </c>
      <c r="B976" s="25" t="str">
        <f>IF(A976="","",IFERROR(VLOOKUP(A976,Campaña!$A$2:$K$100000,2,0),"ID NO EXISTE"))</f>
        <v>Primavera 2022</v>
      </c>
      <c r="C976" s="25">
        <v>454</v>
      </c>
      <c r="D976" s="25" t="str">
        <f>IF(C976="","",IFERROR(CONCATENATE(VLOOKUP(C976,EstacionReplica!$A$1:$W$99981,2,0)," - ",VLOOKUP(C976,EstacionReplica!$A$1:$W$99981,3,0)," - ",VLOOKUP(C976,EstacionReplica!$A$1:$W$99981,4,0)),"ID NO EXISTE"))</f>
        <v>H454 - Registro individual - 1</v>
      </c>
      <c r="E976" s="25">
        <v>2022</v>
      </c>
      <c r="F976" s="25">
        <v>9</v>
      </c>
      <c r="G976" s="25">
        <v>28</v>
      </c>
      <c r="H976" s="85">
        <v>0.59930555555555598</v>
      </c>
      <c r="I976" s="25" t="s">
        <v>694</v>
      </c>
      <c r="J976" s="25">
        <v>1</v>
      </c>
      <c r="K976" s="25" t="s">
        <v>668</v>
      </c>
      <c r="L976" s="25" t="s">
        <v>1554</v>
      </c>
      <c r="O976" s="25" t="s">
        <v>683</v>
      </c>
      <c r="P976" s="25" t="s">
        <v>844</v>
      </c>
      <c r="Q976" s="25" t="s">
        <v>1603</v>
      </c>
      <c r="R976" s="25" t="s">
        <v>1608</v>
      </c>
      <c r="S976" s="25" t="s">
        <v>1609</v>
      </c>
      <c r="T976" s="25" t="s">
        <v>1558</v>
      </c>
      <c r="V976" s="25" t="s">
        <v>1584</v>
      </c>
      <c r="Z976" s="25" t="s">
        <v>865</v>
      </c>
      <c r="AB976" s="25" t="s">
        <v>664</v>
      </c>
      <c r="AC976" s="25" t="s">
        <v>664</v>
      </c>
      <c r="AD976" s="25">
        <v>1</v>
      </c>
      <c r="AE976" s="25" t="s">
        <v>995</v>
      </c>
      <c r="AF976" s="25">
        <v>-32.954359826778791</v>
      </c>
      <c r="AG976" s="25">
        <v>-70.840730171339075</v>
      </c>
      <c r="AI976" s="25" t="s">
        <v>805</v>
      </c>
      <c r="AO976" s="25" t="s">
        <v>662</v>
      </c>
      <c r="AR976" s="17" t="s">
        <v>1630</v>
      </c>
      <c r="AS976" s="17" t="s">
        <v>1630</v>
      </c>
    </row>
    <row r="977" spans="1:45">
      <c r="A977" s="25">
        <v>4</v>
      </c>
      <c r="B977" s="25" t="str">
        <f>IF(A977="","",IFERROR(VLOOKUP(A977,Campaña!$A$2:$K$100000,2,0),"ID NO EXISTE"))</f>
        <v>Primavera 2022</v>
      </c>
      <c r="C977" s="25">
        <v>455</v>
      </c>
      <c r="D977" s="25" t="str">
        <f>IF(C977="","",IFERROR(CONCATENATE(VLOOKUP(C977,EstacionReplica!$A$1:$W$99981,2,0)," - ",VLOOKUP(C977,EstacionReplica!$A$1:$W$99981,3,0)," - ",VLOOKUP(C977,EstacionReplica!$A$1:$W$99981,4,0)),"ID NO EXISTE"))</f>
        <v>H455 - Registro individual - 1</v>
      </c>
      <c r="E977" s="25">
        <v>2022</v>
      </c>
      <c r="F977" s="25">
        <v>9</v>
      </c>
      <c r="G977" s="25">
        <v>28</v>
      </c>
      <c r="H977" s="85">
        <v>0.59930555555555598</v>
      </c>
      <c r="I977" s="25" t="s">
        <v>694</v>
      </c>
      <c r="J977" s="25">
        <v>1</v>
      </c>
      <c r="K977" s="25" t="s">
        <v>668</v>
      </c>
      <c r="L977" s="25" t="s">
        <v>1554</v>
      </c>
      <c r="O977" s="25" t="s">
        <v>683</v>
      </c>
      <c r="P977" s="25" t="s">
        <v>844</v>
      </c>
      <c r="Q977" s="25" t="s">
        <v>1603</v>
      </c>
      <c r="R977" s="25" t="s">
        <v>1604</v>
      </c>
      <c r="S977" s="25" t="s">
        <v>1605</v>
      </c>
      <c r="T977" s="25" t="s">
        <v>1578</v>
      </c>
      <c r="V977" s="25" t="s">
        <v>1599</v>
      </c>
      <c r="Z977" s="25" t="s">
        <v>865</v>
      </c>
      <c r="AB977" s="25" t="s">
        <v>664</v>
      </c>
      <c r="AC977" s="25" t="s">
        <v>664</v>
      </c>
      <c r="AD977" s="25">
        <v>1</v>
      </c>
      <c r="AE977" s="25" t="s">
        <v>995</v>
      </c>
      <c r="AF977" s="25">
        <v>-32.960411926106303</v>
      </c>
      <c r="AG977" s="25">
        <v>-70.846183175201318</v>
      </c>
      <c r="AI977" s="25" t="s">
        <v>805</v>
      </c>
      <c r="AO977" s="25" t="s">
        <v>662</v>
      </c>
      <c r="AR977" s="17" t="s">
        <v>1630</v>
      </c>
      <c r="AS977" s="17" t="s">
        <v>1630</v>
      </c>
    </row>
    <row r="978" spans="1:45">
      <c r="A978" s="25">
        <v>4</v>
      </c>
      <c r="B978" s="25" t="str">
        <f>IF(A978="","",IFERROR(VLOOKUP(A978,Campaña!$A$2:$K$100000,2,0),"ID NO EXISTE"))</f>
        <v>Primavera 2022</v>
      </c>
      <c r="C978" s="25">
        <v>456</v>
      </c>
      <c r="D978" s="25" t="str">
        <f>IF(C978="","",IFERROR(CONCATENATE(VLOOKUP(C978,EstacionReplica!$A$1:$W$99981,2,0)," - ",VLOOKUP(C978,EstacionReplica!$A$1:$W$99981,3,0)," - ",VLOOKUP(C978,EstacionReplica!$A$1:$W$99981,4,0)),"ID NO EXISTE"))</f>
        <v>H456 - Registro individual - 1</v>
      </c>
      <c r="E978" s="25">
        <v>2022</v>
      </c>
      <c r="F978" s="25">
        <v>9</v>
      </c>
      <c r="G978" s="25">
        <v>28</v>
      </c>
      <c r="H978" s="85">
        <v>0.59930555555555598</v>
      </c>
      <c r="I978" s="25" t="s">
        <v>694</v>
      </c>
      <c r="J978" s="25">
        <v>1</v>
      </c>
      <c r="K978" s="25" t="s">
        <v>668</v>
      </c>
      <c r="L978" s="25" t="s">
        <v>1554</v>
      </c>
      <c r="O978" s="25" t="s">
        <v>683</v>
      </c>
      <c r="P978" s="25" t="s">
        <v>844</v>
      </c>
      <c r="Q978" s="25" t="s">
        <v>1603</v>
      </c>
      <c r="R978" s="25" t="s">
        <v>1608</v>
      </c>
      <c r="S978" s="25" t="s">
        <v>1609</v>
      </c>
      <c r="T978" s="25" t="s">
        <v>1558</v>
      </c>
      <c r="V978" s="25" t="s">
        <v>1584</v>
      </c>
      <c r="Z978" s="25" t="s">
        <v>865</v>
      </c>
      <c r="AB978" s="25" t="s">
        <v>664</v>
      </c>
      <c r="AC978" s="25" t="s">
        <v>664</v>
      </c>
      <c r="AD978" s="25">
        <v>1</v>
      </c>
      <c r="AE978" s="25" t="s">
        <v>995</v>
      </c>
      <c r="AF978" s="25">
        <v>-32.969062274821404</v>
      </c>
      <c r="AG978" s="25">
        <v>-70.847903787757531</v>
      </c>
      <c r="AI978" s="25" t="s">
        <v>805</v>
      </c>
      <c r="AO978" s="25" t="s">
        <v>662</v>
      </c>
      <c r="AR978" s="17" t="s">
        <v>1630</v>
      </c>
      <c r="AS978" s="17" t="s">
        <v>1630</v>
      </c>
    </row>
    <row r="979" spans="1:45">
      <c r="A979" s="25">
        <v>4</v>
      </c>
      <c r="B979" s="25" t="str">
        <f>IF(A979="","",IFERROR(VLOOKUP(A979,Campaña!$A$2:$K$100000,2,0),"ID NO EXISTE"))</f>
        <v>Primavera 2022</v>
      </c>
      <c r="C979" s="25">
        <v>458</v>
      </c>
      <c r="D979" s="25" t="str">
        <f>IF(C979="","",IFERROR(CONCATENATE(VLOOKUP(C979,EstacionReplica!$A$1:$W$99981,2,0)," - ",VLOOKUP(C979,EstacionReplica!$A$1:$W$99981,3,0)," - ",VLOOKUP(C979,EstacionReplica!$A$1:$W$99981,4,0)),"ID NO EXISTE"))</f>
        <v>H458 - Registro individual - 1</v>
      </c>
      <c r="E979" s="25">
        <v>2022</v>
      </c>
      <c r="F979" s="25">
        <v>9</v>
      </c>
      <c r="G979" s="25">
        <v>28</v>
      </c>
      <c r="H979" s="85">
        <v>0.59930555555555598</v>
      </c>
      <c r="I979" s="25" t="s">
        <v>694</v>
      </c>
      <c r="J979" s="25">
        <v>1</v>
      </c>
      <c r="K979" s="25" t="s">
        <v>668</v>
      </c>
      <c r="L979" s="25" t="s">
        <v>1554</v>
      </c>
      <c r="O979" s="25" t="s">
        <v>683</v>
      </c>
      <c r="P979" s="25" t="s">
        <v>844</v>
      </c>
      <c r="Q979" s="25" t="s">
        <v>1603</v>
      </c>
      <c r="R979" s="25" t="s">
        <v>1608</v>
      </c>
      <c r="S979" s="25" t="s">
        <v>1609</v>
      </c>
      <c r="T979" s="25" t="s">
        <v>1558</v>
      </c>
      <c r="V979" s="25" t="s">
        <v>1584</v>
      </c>
      <c r="Z979" s="25" t="s">
        <v>865</v>
      </c>
      <c r="AB979" s="25" t="s">
        <v>664</v>
      </c>
      <c r="AC979" s="25" t="s">
        <v>664</v>
      </c>
      <c r="AD979" s="25">
        <v>1</v>
      </c>
      <c r="AE979" s="25" t="s">
        <v>995</v>
      </c>
      <c r="AF979" s="25">
        <v>-32.978999423406272</v>
      </c>
      <c r="AG979" s="25">
        <v>-70.850422014395477</v>
      </c>
      <c r="AI979" s="25" t="s">
        <v>805</v>
      </c>
      <c r="AO979" s="25" t="s">
        <v>662</v>
      </c>
      <c r="AR979" s="17" t="s">
        <v>1630</v>
      </c>
      <c r="AS979" s="17" t="s">
        <v>1630</v>
      </c>
    </row>
    <row r="980" spans="1:45">
      <c r="A980" s="25">
        <v>4</v>
      </c>
      <c r="B980" s="25" t="str">
        <f>IF(A980="","",IFERROR(VLOOKUP(A980,Campaña!$A$2:$K$100000,2,0),"ID NO EXISTE"))</f>
        <v>Primavera 2022</v>
      </c>
      <c r="C980" s="25">
        <v>459</v>
      </c>
      <c r="D980" s="25" t="str">
        <f>IF(C980="","",IFERROR(CONCATENATE(VLOOKUP(C980,EstacionReplica!$A$1:$W$99981,2,0)," - ",VLOOKUP(C980,EstacionReplica!$A$1:$W$99981,3,0)," - ",VLOOKUP(C980,EstacionReplica!$A$1:$W$99981,4,0)),"ID NO EXISTE"))</f>
        <v>H459 - Registro individual - 1</v>
      </c>
      <c r="E980" s="25">
        <v>2022</v>
      </c>
      <c r="F980" s="25">
        <v>9</v>
      </c>
      <c r="G980" s="25">
        <v>28</v>
      </c>
      <c r="H980" s="85">
        <v>0.59930555555555598</v>
      </c>
      <c r="I980" s="25" t="s">
        <v>694</v>
      </c>
      <c r="J980" s="25">
        <v>1</v>
      </c>
      <c r="K980" s="25" t="s">
        <v>668</v>
      </c>
      <c r="L980" s="25" t="s">
        <v>1554</v>
      </c>
      <c r="O980" s="25" t="s">
        <v>683</v>
      </c>
      <c r="P980" s="25" t="s">
        <v>844</v>
      </c>
      <c r="Q980" s="25" t="s">
        <v>1603</v>
      </c>
      <c r="R980" s="25" t="s">
        <v>1604</v>
      </c>
      <c r="S980" s="25" t="s">
        <v>1612</v>
      </c>
      <c r="T980" s="25" t="s">
        <v>1561</v>
      </c>
      <c r="V980" s="25" t="s">
        <v>1586</v>
      </c>
      <c r="Z980" s="25" t="s">
        <v>865</v>
      </c>
      <c r="AB980" s="25" t="s">
        <v>664</v>
      </c>
      <c r="AC980" s="25" t="s">
        <v>664</v>
      </c>
      <c r="AD980" s="25">
        <v>1</v>
      </c>
      <c r="AE980" s="25" t="s">
        <v>995</v>
      </c>
      <c r="AF980" s="25">
        <v>-32.983359659367451</v>
      </c>
      <c r="AG980" s="25">
        <v>-70.851347640541661</v>
      </c>
      <c r="AI980" s="25" t="s">
        <v>805</v>
      </c>
      <c r="AO980" s="25" t="s">
        <v>662</v>
      </c>
      <c r="AR980" s="17" t="s">
        <v>1630</v>
      </c>
      <c r="AS980" s="17" t="s">
        <v>1630</v>
      </c>
    </row>
    <row r="981" spans="1:45">
      <c r="A981" s="25">
        <v>4</v>
      </c>
      <c r="B981" s="25" t="str">
        <f>IF(A981="","",IFERROR(VLOOKUP(A981,Campaña!$A$2:$K$100000,2,0),"ID NO EXISTE"))</f>
        <v>Primavera 2022</v>
      </c>
      <c r="C981" s="25">
        <v>461</v>
      </c>
      <c r="D981" s="25" t="str">
        <f>IF(C981="","",IFERROR(CONCATENATE(VLOOKUP(C981,EstacionReplica!$A$1:$W$99981,2,0)," - ",VLOOKUP(C981,EstacionReplica!$A$1:$W$99981,3,0)," - ",VLOOKUP(C981,EstacionReplica!$A$1:$W$99981,4,0)),"ID NO EXISTE"))</f>
        <v>H461 - Registro individual - 1</v>
      </c>
      <c r="E981" s="25">
        <v>2022</v>
      </c>
      <c r="F981" s="25">
        <v>9</v>
      </c>
      <c r="G981" s="25">
        <v>28</v>
      </c>
      <c r="H981" s="85">
        <v>0.59930555555555598</v>
      </c>
      <c r="I981" s="25" t="s">
        <v>694</v>
      </c>
      <c r="J981" s="25">
        <v>1</v>
      </c>
      <c r="K981" s="25" t="s">
        <v>668</v>
      </c>
      <c r="L981" s="25" t="s">
        <v>1554</v>
      </c>
      <c r="O981" s="25" t="s">
        <v>683</v>
      </c>
      <c r="P981" s="25" t="s">
        <v>844</v>
      </c>
      <c r="Q981" s="25" t="s">
        <v>1603</v>
      </c>
      <c r="R981" s="25" t="s">
        <v>1608</v>
      </c>
      <c r="S981" s="25" t="s">
        <v>1609</v>
      </c>
      <c r="T981" s="25" t="s">
        <v>1558</v>
      </c>
      <c r="V981" s="25" t="s">
        <v>1584</v>
      </c>
      <c r="Z981" s="25" t="s">
        <v>865</v>
      </c>
      <c r="AB981" s="25" t="s">
        <v>664</v>
      </c>
      <c r="AC981" s="25" t="s">
        <v>664</v>
      </c>
      <c r="AD981" s="25">
        <v>1</v>
      </c>
      <c r="AE981" s="25" t="s">
        <v>995</v>
      </c>
      <c r="AF981" s="25">
        <v>-33.021759529635389</v>
      </c>
      <c r="AG981" s="25">
        <v>-70.857459903856736</v>
      </c>
      <c r="AI981" s="25" t="s">
        <v>805</v>
      </c>
      <c r="AO981" s="25" t="s">
        <v>662</v>
      </c>
      <c r="AR981" s="17" t="s">
        <v>1630</v>
      </c>
      <c r="AS981" s="17" t="s">
        <v>1630</v>
      </c>
    </row>
    <row r="982" spans="1:45">
      <c r="A982" s="25">
        <v>4</v>
      </c>
      <c r="B982" s="25" t="str">
        <f>IF(A982="","",IFERROR(VLOOKUP(A982,Campaña!$A$2:$K$100000,2,0),"ID NO EXISTE"))</f>
        <v>Primavera 2022</v>
      </c>
      <c r="C982" s="25">
        <v>462</v>
      </c>
      <c r="D982" s="25" t="str">
        <f>IF(C982="","",IFERROR(CONCATENATE(VLOOKUP(C982,EstacionReplica!$A$1:$W$99981,2,0)," - ",VLOOKUP(C982,EstacionReplica!$A$1:$W$99981,3,0)," - ",VLOOKUP(C982,EstacionReplica!$A$1:$W$99981,4,0)),"ID NO EXISTE"))</f>
        <v>H462 - Registro individual - 1</v>
      </c>
      <c r="E982" s="25">
        <v>2022</v>
      </c>
      <c r="F982" s="25">
        <v>9</v>
      </c>
      <c r="G982" s="25">
        <v>28</v>
      </c>
      <c r="H982" s="85">
        <v>0.59930555555555598</v>
      </c>
      <c r="I982" s="25" t="s">
        <v>694</v>
      </c>
      <c r="J982" s="25">
        <v>1</v>
      </c>
      <c r="K982" s="25" t="s">
        <v>668</v>
      </c>
      <c r="L982" s="25" t="s">
        <v>1554</v>
      </c>
      <c r="O982" s="25" t="s">
        <v>683</v>
      </c>
      <c r="P982" s="25" t="s">
        <v>844</v>
      </c>
      <c r="Q982" s="25" t="s">
        <v>1603</v>
      </c>
      <c r="R982" s="25" t="s">
        <v>1604</v>
      </c>
      <c r="S982" s="25" t="s">
        <v>1612</v>
      </c>
      <c r="T982" s="25" t="s">
        <v>1574</v>
      </c>
      <c r="V982" s="25" t="s">
        <v>1596</v>
      </c>
      <c r="Z982" s="25" t="s">
        <v>865</v>
      </c>
      <c r="AB982" s="25" t="s">
        <v>664</v>
      </c>
      <c r="AC982" s="25" t="s">
        <v>664</v>
      </c>
      <c r="AD982" s="25">
        <v>1</v>
      </c>
      <c r="AE982" s="25" t="s">
        <v>995</v>
      </c>
      <c r="AF982" s="25">
        <v>-33.030653694774287</v>
      </c>
      <c r="AG982" s="25">
        <v>-70.858535148667102</v>
      </c>
      <c r="AI982" s="25" t="s">
        <v>805</v>
      </c>
      <c r="AO982" s="25" t="s">
        <v>662</v>
      </c>
      <c r="AR982" s="17" t="s">
        <v>1630</v>
      </c>
      <c r="AS982" s="17" t="s">
        <v>1630</v>
      </c>
    </row>
    <row r="983" spans="1:45">
      <c r="A983" s="25">
        <v>4</v>
      </c>
      <c r="B983" s="25" t="str">
        <f>IF(A983="","",IFERROR(VLOOKUP(A983,Campaña!$A$2:$K$100000,2,0),"ID NO EXISTE"))</f>
        <v>Primavera 2022</v>
      </c>
      <c r="C983" s="25">
        <v>463</v>
      </c>
      <c r="D983" s="25" t="str">
        <f>IF(C983="","",IFERROR(CONCATENATE(VLOOKUP(C983,EstacionReplica!$A$1:$W$99981,2,0)," - ",VLOOKUP(C983,EstacionReplica!$A$1:$W$99981,3,0)," - ",VLOOKUP(C983,EstacionReplica!$A$1:$W$99981,4,0)),"ID NO EXISTE"))</f>
        <v>H463 - Registro individual - 1</v>
      </c>
      <c r="E983" s="25">
        <v>2022</v>
      </c>
      <c r="F983" s="25">
        <v>9</v>
      </c>
      <c r="G983" s="25">
        <v>28</v>
      </c>
      <c r="H983" s="85">
        <v>0.59930555555555598</v>
      </c>
      <c r="I983" s="25" t="s">
        <v>694</v>
      </c>
      <c r="J983" s="25">
        <v>1</v>
      </c>
      <c r="K983" s="25" t="s">
        <v>668</v>
      </c>
      <c r="L983" s="25" t="s">
        <v>1554</v>
      </c>
      <c r="O983" s="25" t="s">
        <v>683</v>
      </c>
      <c r="P983" s="25" t="s">
        <v>844</v>
      </c>
      <c r="Q983" s="25" t="s">
        <v>1603</v>
      </c>
      <c r="R983" s="25" t="s">
        <v>1608</v>
      </c>
      <c r="S983" s="25" t="s">
        <v>1609</v>
      </c>
      <c r="T983" s="25" t="s">
        <v>1558</v>
      </c>
      <c r="V983" s="25" t="s">
        <v>1584</v>
      </c>
      <c r="Z983" s="25" t="s">
        <v>865</v>
      </c>
      <c r="AB983" s="25" t="s">
        <v>664</v>
      </c>
      <c r="AC983" s="25" t="s">
        <v>664</v>
      </c>
      <c r="AD983" s="25">
        <v>1</v>
      </c>
      <c r="AE983" s="25" t="s">
        <v>995</v>
      </c>
      <c r="AF983" s="25">
        <v>-33.05886933211444</v>
      </c>
      <c r="AG983" s="25">
        <v>-70.856911135696976</v>
      </c>
      <c r="AI983" s="25" t="s">
        <v>805</v>
      </c>
      <c r="AO983" s="25" t="s">
        <v>662</v>
      </c>
      <c r="AR983" s="17" t="s">
        <v>1630</v>
      </c>
      <c r="AS983" s="17" t="s">
        <v>1630</v>
      </c>
    </row>
    <row r="984" spans="1:45">
      <c r="A984" s="25">
        <v>4</v>
      </c>
      <c r="B984" s="25" t="str">
        <f>IF(A984="","",IFERROR(VLOOKUP(A984,Campaña!$A$2:$K$100000,2,0),"ID NO EXISTE"))</f>
        <v>Primavera 2022</v>
      </c>
      <c r="C984" s="25">
        <v>465</v>
      </c>
      <c r="D984" s="25" t="str">
        <f>IF(C984="","",IFERROR(CONCATENATE(VLOOKUP(C984,EstacionReplica!$A$1:$W$99981,2,0)," - ",VLOOKUP(C984,EstacionReplica!$A$1:$W$99981,3,0)," - ",VLOOKUP(C984,EstacionReplica!$A$1:$W$99981,4,0)),"ID NO EXISTE"))</f>
        <v>H465 - Registro individual - 1</v>
      </c>
      <c r="E984" s="25">
        <v>2022</v>
      </c>
      <c r="F984" s="25">
        <v>9</v>
      </c>
      <c r="G984" s="25">
        <v>28</v>
      </c>
      <c r="H984" s="85">
        <v>0.59930555555555598</v>
      </c>
      <c r="I984" s="25" t="s">
        <v>694</v>
      </c>
      <c r="J984" s="25">
        <v>1</v>
      </c>
      <c r="K984" s="25" t="s">
        <v>668</v>
      </c>
      <c r="L984" s="25" t="s">
        <v>1554</v>
      </c>
      <c r="O984" s="25" t="s">
        <v>683</v>
      </c>
      <c r="P984" s="25" t="s">
        <v>844</v>
      </c>
      <c r="Q984" s="25" t="s">
        <v>1603</v>
      </c>
      <c r="R984" s="25" t="s">
        <v>1621</v>
      </c>
      <c r="S984" s="25" t="s">
        <v>1622</v>
      </c>
      <c r="T984" s="25" t="s">
        <v>1571</v>
      </c>
      <c r="Z984" s="25" t="s">
        <v>865</v>
      </c>
      <c r="AB984" s="25" t="s">
        <v>664</v>
      </c>
      <c r="AC984" s="25" t="s">
        <v>664</v>
      </c>
      <c r="AD984" s="25">
        <v>1</v>
      </c>
      <c r="AE984" s="25" t="s">
        <v>995</v>
      </c>
      <c r="AF984" s="25">
        <v>-33.07507212924753</v>
      </c>
      <c r="AG984" s="25">
        <v>-70.862564523268546</v>
      </c>
      <c r="AI984" s="25" t="s">
        <v>805</v>
      </c>
      <c r="AO984" s="25" t="s">
        <v>662</v>
      </c>
      <c r="AR984" s="17" t="s">
        <v>1630</v>
      </c>
      <c r="AS984" s="17" t="s">
        <v>1630</v>
      </c>
    </row>
    <row r="985" spans="1:45">
      <c r="A985" s="25">
        <v>4</v>
      </c>
      <c r="B985" s="25" t="str">
        <f>IF(A985="","",IFERROR(VLOOKUP(A985,Campaña!$A$2:$K$100000,2,0),"ID NO EXISTE"))</f>
        <v>Primavera 2022</v>
      </c>
      <c r="C985" s="25">
        <v>467</v>
      </c>
      <c r="D985" s="25" t="str">
        <f>IF(C985="","",IFERROR(CONCATENATE(VLOOKUP(C985,EstacionReplica!$A$1:$W$99981,2,0)," - ",VLOOKUP(C985,EstacionReplica!$A$1:$W$99981,3,0)," - ",VLOOKUP(C985,EstacionReplica!$A$1:$W$99981,4,0)),"ID NO EXISTE"))</f>
        <v>H467 - Registro individual - 1</v>
      </c>
      <c r="E985" s="25">
        <v>2022</v>
      </c>
      <c r="F985" s="25">
        <v>9</v>
      </c>
      <c r="G985" s="25">
        <v>28</v>
      </c>
      <c r="H985" s="85">
        <v>0.59930555555555598</v>
      </c>
      <c r="I985" s="25" t="s">
        <v>694</v>
      </c>
      <c r="J985" s="25">
        <v>1</v>
      </c>
      <c r="K985" s="25" t="s">
        <v>668</v>
      </c>
      <c r="L985" s="25" t="s">
        <v>1554</v>
      </c>
      <c r="O985" s="25" t="s">
        <v>683</v>
      </c>
      <c r="P985" s="25" t="s">
        <v>844</v>
      </c>
      <c r="Q985" s="25" t="s">
        <v>1603</v>
      </c>
      <c r="R985" s="25" t="s">
        <v>1604</v>
      </c>
      <c r="S985" s="25" t="s">
        <v>1605</v>
      </c>
      <c r="T985" s="25" t="s">
        <v>1562</v>
      </c>
      <c r="V985" s="25" t="s">
        <v>1587</v>
      </c>
      <c r="Z985" s="25" t="s">
        <v>865</v>
      </c>
      <c r="AB985" s="25" t="s">
        <v>664</v>
      </c>
      <c r="AC985" s="25" t="s">
        <v>664</v>
      </c>
      <c r="AD985" s="25">
        <v>1</v>
      </c>
      <c r="AE985" s="25" t="s">
        <v>995</v>
      </c>
      <c r="AF985" s="25">
        <v>-33.150459725537374</v>
      </c>
      <c r="AG985" s="25">
        <v>-70.903458745674811</v>
      </c>
      <c r="AI985" s="25" t="s">
        <v>805</v>
      </c>
      <c r="AO985" s="25" t="s">
        <v>662</v>
      </c>
      <c r="AR985" s="17" t="s">
        <v>1630</v>
      </c>
      <c r="AS985" s="17" t="s">
        <v>1630</v>
      </c>
    </row>
    <row r="986" spans="1:45">
      <c r="A986" s="25">
        <v>4</v>
      </c>
      <c r="B986" s="25" t="str">
        <f>IF(A986="","",IFERROR(VLOOKUP(A986,Campaña!$A$2:$K$100000,2,0),"ID NO EXISTE"))</f>
        <v>Primavera 2022</v>
      </c>
      <c r="C986" s="25">
        <v>469</v>
      </c>
      <c r="D986" s="25" t="str">
        <f>IF(C986="","",IFERROR(CONCATENATE(VLOOKUP(C986,EstacionReplica!$A$1:$W$99981,2,0)," - ",VLOOKUP(C986,EstacionReplica!$A$1:$W$99981,3,0)," - ",VLOOKUP(C986,EstacionReplica!$A$1:$W$99981,4,0)),"ID NO EXISTE"))</f>
        <v>H469 - Registro individual - 1</v>
      </c>
      <c r="E986" s="25">
        <v>2022</v>
      </c>
      <c r="F986" s="25">
        <v>9</v>
      </c>
      <c r="G986" s="25">
        <v>28</v>
      </c>
      <c r="H986" s="85">
        <v>0.59930555555555598</v>
      </c>
      <c r="I986" s="25" t="s">
        <v>694</v>
      </c>
      <c r="J986" s="25">
        <v>1</v>
      </c>
      <c r="K986" s="25" t="s">
        <v>668</v>
      </c>
      <c r="L986" s="25" t="s">
        <v>1554</v>
      </c>
      <c r="O986" s="25" t="s">
        <v>683</v>
      </c>
      <c r="P986" s="25" t="s">
        <v>844</v>
      </c>
      <c r="Q986" s="25" t="s">
        <v>1603</v>
      </c>
      <c r="R986" s="25" t="s">
        <v>1604</v>
      </c>
      <c r="S986" s="25" t="s">
        <v>1605</v>
      </c>
      <c r="T986" s="25" t="s">
        <v>1580</v>
      </c>
      <c r="V986" s="25" t="s">
        <v>1601</v>
      </c>
      <c r="Z986" s="25" t="s">
        <v>865</v>
      </c>
      <c r="AB986" s="25" t="s">
        <v>664</v>
      </c>
      <c r="AC986" s="25" t="s">
        <v>664</v>
      </c>
      <c r="AD986" s="25">
        <v>1</v>
      </c>
      <c r="AE986" s="25" t="s">
        <v>995</v>
      </c>
      <c r="AF986" s="25">
        <v>-33.167503989587843</v>
      </c>
      <c r="AG986" s="25">
        <v>-70.908759593805897</v>
      </c>
      <c r="AI986" s="25" t="s">
        <v>805</v>
      </c>
      <c r="AO986" s="25" t="s">
        <v>662</v>
      </c>
      <c r="AR986" s="17" t="s">
        <v>1630</v>
      </c>
      <c r="AS986" s="17" t="s">
        <v>1630</v>
      </c>
    </row>
    <row r="987" spans="1:45">
      <c r="A987" s="25">
        <v>4</v>
      </c>
      <c r="B987" s="25" t="str">
        <f>IF(A987="","",IFERROR(VLOOKUP(A987,Campaña!$A$2:$K$100000,2,0),"ID NO EXISTE"))</f>
        <v>Primavera 2022</v>
      </c>
      <c r="C987" s="25">
        <v>471</v>
      </c>
      <c r="D987" s="25" t="str">
        <f>IF(C987="","",IFERROR(CONCATENATE(VLOOKUP(C987,EstacionReplica!$A$1:$W$99981,2,0)," - ",VLOOKUP(C987,EstacionReplica!$A$1:$W$99981,3,0)," - ",VLOOKUP(C987,EstacionReplica!$A$1:$W$99981,4,0)),"ID NO EXISTE"))</f>
        <v>H471 - Registro individual - 1</v>
      </c>
      <c r="E987" s="25">
        <v>2022</v>
      </c>
      <c r="F987" s="25">
        <v>9</v>
      </c>
      <c r="G987" s="25">
        <v>28</v>
      </c>
      <c r="H987" s="85">
        <v>0.59930555555555598</v>
      </c>
      <c r="I987" s="25" t="s">
        <v>694</v>
      </c>
      <c r="J987" s="25">
        <v>1</v>
      </c>
      <c r="K987" s="25" t="s">
        <v>668</v>
      </c>
      <c r="L987" s="25" t="s">
        <v>1554</v>
      </c>
      <c r="O987" s="25" t="s">
        <v>683</v>
      </c>
      <c r="P987" s="25" t="s">
        <v>844</v>
      </c>
      <c r="Q987" s="25" t="s">
        <v>1603</v>
      </c>
      <c r="R987" s="25" t="s">
        <v>1604</v>
      </c>
      <c r="S987" s="25" t="s">
        <v>1628</v>
      </c>
      <c r="T987" s="25" t="s">
        <v>1581</v>
      </c>
      <c r="V987" s="25" t="s">
        <v>1602</v>
      </c>
      <c r="Z987" s="25" t="s">
        <v>865</v>
      </c>
      <c r="AB987" s="25" t="s">
        <v>664</v>
      </c>
      <c r="AC987" s="25" t="s">
        <v>664</v>
      </c>
      <c r="AD987" s="25">
        <v>1</v>
      </c>
      <c r="AE987" s="25" t="s">
        <v>995</v>
      </c>
      <c r="AF987" s="25">
        <v>-33.181823904244652</v>
      </c>
      <c r="AG987" s="25">
        <v>-70.902335170001422</v>
      </c>
      <c r="AI987" s="25" t="s">
        <v>805</v>
      </c>
      <c r="AO987" s="25" t="s">
        <v>662</v>
      </c>
      <c r="AR987" s="17" t="s">
        <v>1630</v>
      </c>
      <c r="AS987" s="17" t="s">
        <v>1630</v>
      </c>
    </row>
    <row r="988" spans="1:45">
      <c r="A988" s="25">
        <v>4</v>
      </c>
      <c r="B988" s="25" t="str">
        <f>IF(A988="","",IFERROR(VLOOKUP(A988,Campaña!$A$2:$K$100000,2,0),"ID NO EXISTE"))</f>
        <v>Primavera 2022</v>
      </c>
      <c r="C988" s="25">
        <v>473</v>
      </c>
      <c r="D988" s="25" t="str">
        <f>IF(C988="","",IFERROR(CONCATENATE(VLOOKUP(C988,EstacionReplica!$A$1:$W$99981,2,0)," - ",VLOOKUP(C988,EstacionReplica!$A$1:$W$99981,3,0)," - ",VLOOKUP(C988,EstacionReplica!$A$1:$W$99981,4,0)),"ID NO EXISTE"))</f>
        <v>H473 - Registro individual - 1</v>
      </c>
      <c r="E988" s="25">
        <v>2022</v>
      </c>
      <c r="F988" s="25">
        <v>9</v>
      </c>
      <c r="G988" s="25">
        <v>28</v>
      </c>
      <c r="H988" s="85">
        <v>0.59930555555555598</v>
      </c>
      <c r="I988" s="25" t="s">
        <v>694</v>
      </c>
      <c r="J988" s="25">
        <v>1</v>
      </c>
      <c r="K988" s="25" t="s">
        <v>668</v>
      </c>
      <c r="L988" s="25" t="s">
        <v>1554</v>
      </c>
      <c r="O988" s="25" t="s">
        <v>683</v>
      </c>
      <c r="P988" s="25" t="s">
        <v>844</v>
      </c>
      <c r="Q988" s="25" t="s">
        <v>1603</v>
      </c>
      <c r="R988" s="25" t="s">
        <v>1610</v>
      </c>
      <c r="S988" s="25" t="s">
        <v>1631</v>
      </c>
      <c r="T988" s="25" t="s">
        <v>1637</v>
      </c>
      <c r="V988" s="25" t="s">
        <v>1641</v>
      </c>
      <c r="Z988" s="25" t="s">
        <v>865</v>
      </c>
      <c r="AB988" s="25" t="s">
        <v>664</v>
      </c>
      <c r="AC988" s="25" t="s">
        <v>664</v>
      </c>
      <c r="AD988" s="25">
        <v>1</v>
      </c>
      <c r="AE988" s="25" t="s">
        <v>995</v>
      </c>
      <c r="AF988" s="25">
        <v>-33.18830225478824</v>
      </c>
      <c r="AG988" s="25">
        <v>-70.904067622041268</v>
      </c>
      <c r="AI988" s="25" t="s">
        <v>805</v>
      </c>
      <c r="AO988" s="25" t="s">
        <v>662</v>
      </c>
      <c r="AR988" s="17" t="s">
        <v>1630</v>
      </c>
      <c r="AS988" s="17" t="s">
        <v>1630</v>
      </c>
    </row>
    <row r="989" spans="1:45">
      <c r="A989" s="25">
        <v>4</v>
      </c>
      <c r="B989" s="25" t="str">
        <f>IF(A989="","",IFERROR(VLOOKUP(A989,Campaña!$A$2:$K$100000,2,0),"ID NO EXISTE"))</f>
        <v>Primavera 2022</v>
      </c>
      <c r="C989" s="25">
        <v>479</v>
      </c>
      <c r="D989" s="25" t="str">
        <f>IF(C989="","",IFERROR(CONCATENATE(VLOOKUP(C989,EstacionReplica!$A$1:$W$99981,2,0)," - ",VLOOKUP(C989,EstacionReplica!$A$1:$W$99981,3,0)," - ",VLOOKUP(C989,EstacionReplica!$A$1:$W$99981,4,0)),"ID NO EXISTE"))</f>
        <v>H479 - Registro individual - 1</v>
      </c>
      <c r="E989" s="25">
        <v>2022</v>
      </c>
      <c r="F989" s="25">
        <v>9</v>
      </c>
      <c r="G989" s="25">
        <v>28</v>
      </c>
      <c r="H989" s="85">
        <v>0.59930555555555598</v>
      </c>
      <c r="I989" s="25" t="s">
        <v>694</v>
      </c>
      <c r="J989" s="25">
        <v>1</v>
      </c>
      <c r="K989" s="25" t="s">
        <v>668</v>
      </c>
      <c r="L989" s="25" t="s">
        <v>1554</v>
      </c>
      <c r="O989" s="25" t="s">
        <v>683</v>
      </c>
      <c r="P989" s="25" t="s">
        <v>844</v>
      </c>
      <c r="Q989" s="25" t="s">
        <v>1603</v>
      </c>
      <c r="R989" s="25" t="s">
        <v>1604</v>
      </c>
      <c r="S989" s="25" t="s">
        <v>1607</v>
      </c>
      <c r="T989" s="25" t="s">
        <v>1559</v>
      </c>
      <c r="V989" s="25" t="s">
        <v>1583</v>
      </c>
      <c r="Z989" s="25" t="s">
        <v>865</v>
      </c>
      <c r="AB989" s="25" t="s">
        <v>664</v>
      </c>
      <c r="AC989" s="25" t="s">
        <v>664</v>
      </c>
      <c r="AD989" s="25">
        <v>1</v>
      </c>
      <c r="AE989" s="25" t="s">
        <v>995</v>
      </c>
      <c r="AF989" s="25">
        <v>-33.379990485828458</v>
      </c>
      <c r="AG989" s="25">
        <v>-70.891946592968665</v>
      </c>
      <c r="AI989" s="25" t="s">
        <v>805</v>
      </c>
      <c r="AO989" s="25" t="s">
        <v>662</v>
      </c>
      <c r="AR989" s="17" t="s">
        <v>1630</v>
      </c>
      <c r="AS989" s="17" t="s">
        <v>1630</v>
      </c>
    </row>
    <row r="990" spans="1:45">
      <c r="A990" s="25">
        <v>5</v>
      </c>
      <c r="B990" s="25" t="str">
        <f>IF(A990="","",IFERROR(VLOOKUP(A990,Campaña!$A$2:$K$100000,2,0),"ID NO EXISTE"))</f>
        <v>Verano 2023</v>
      </c>
      <c r="C990" s="25">
        <v>1</v>
      </c>
      <c r="D990" s="25" t="str">
        <f>IF(C990="","",IFERROR(CONCATENATE(VLOOKUP(C990,EstacionReplica!$A$1:$W$99981,2,0)," - ",VLOOKUP(C990,EstacionReplica!$A$1:$W$99981,3,0)," - ",VLOOKUP(C990,EstacionReplica!$A$1:$W$99981,4,0)),"ID NO EXISTE"))</f>
        <v>H001 - Registro individual - 1</v>
      </c>
      <c r="E990" s="25">
        <v>2023</v>
      </c>
      <c r="F990" s="25">
        <v>2</v>
      </c>
      <c r="G990" s="25">
        <v>18</v>
      </c>
      <c r="H990" s="85">
        <v>0.65625</v>
      </c>
      <c r="I990" s="25" t="s">
        <v>694</v>
      </c>
      <c r="J990" s="25">
        <v>1</v>
      </c>
      <c r="K990" s="25" t="s">
        <v>668</v>
      </c>
      <c r="L990" s="25" t="s">
        <v>1554</v>
      </c>
      <c r="Z990" s="25" t="s">
        <v>888</v>
      </c>
      <c r="AB990" s="25" t="s">
        <v>664</v>
      </c>
      <c r="AC990" s="25" t="s">
        <v>664</v>
      </c>
      <c r="AD990" s="25">
        <v>0</v>
      </c>
      <c r="AE990" s="25" t="s">
        <v>995</v>
      </c>
      <c r="AF990" s="25">
        <v>-22.299469221208621</v>
      </c>
      <c r="AG990" s="25">
        <v>-69.476371828653612</v>
      </c>
      <c r="AI990" s="25" t="s">
        <v>1629</v>
      </c>
      <c r="AO990" s="25" t="s">
        <v>662</v>
      </c>
      <c r="AR990" s="17" t="s">
        <v>1630</v>
      </c>
      <c r="AS990" s="17" t="s">
        <v>1630</v>
      </c>
    </row>
    <row r="991" spans="1:45">
      <c r="A991" s="25">
        <v>5</v>
      </c>
      <c r="B991" s="25" t="str">
        <f>IF(A991="","",IFERROR(VLOOKUP(A991,Campaña!$A$2:$K$100000,2,0),"ID NO EXISTE"))</f>
        <v>Verano 2023</v>
      </c>
      <c r="C991" s="25">
        <v>2</v>
      </c>
      <c r="D991" s="25" t="str">
        <f>IF(C991="","",IFERROR(CONCATENATE(VLOOKUP(C991,EstacionReplica!$A$1:$W$99981,2,0)," - ",VLOOKUP(C991,EstacionReplica!$A$1:$W$99981,3,0)," - ",VLOOKUP(C991,EstacionReplica!$A$1:$W$99981,4,0)),"ID NO EXISTE"))</f>
        <v>H002 - Registro individual - 1</v>
      </c>
      <c r="E991" s="25">
        <v>2023</v>
      </c>
      <c r="F991" s="25">
        <v>2</v>
      </c>
      <c r="G991" s="25">
        <v>18</v>
      </c>
      <c r="H991" s="85">
        <v>0.65625</v>
      </c>
      <c r="I991" s="25" t="s">
        <v>694</v>
      </c>
      <c r="J991" s="25">
        <v>1</v>
      </c>
      <c r="K991" s="25" t="s">
        <v>668</v>
      </c>
      <c r="L991" s="25" t="s">
        <v>1554</v>
      </c>
      <c r="Z991" s="25" t="s">
        <v>888</v>
      </c>
      <c r="AB991" s="25" t="s">
        <v>664</v>
      </c>
      <c r="AC991" s="25" t="s">
        <v>664</v>
      </c>
      <c r="AD991" s="25">
        <v>0</v>
      </c>
      <c r="AE991" s="25" t="s">
        <v>995</v>
      </c>
      <c r="AF991" s="25">
        <v>-22.302401944654438</v>
      </c>
      <c r="AG991" s="25">
        <v>-69.483604851649375</v>
      </c>
      <c r="AI991" s="25" t="s">
        <v>1629</v>
      </c>
      <c r="AO991" s="25" t="s">
        <v>662</v>
      </c>
      <c r="AR991" s="17" t="s">
        <v>1630</v>
      </c>
      <c r="AS991" s="17" t="s">
        <v>1630</v>
      </c>
    </row>
    <row r="992" spans="1:45">
      <c r="A992" s="25">
        <v>5</v>
      </c>
      <c r="B992" s="25" t="str">
        <f>IF(A992="","",IFERROR(VLOOKUP(A992,Campaña!$A$2:$K$100000,2,0),"ID NO EXISTE"))</f>
        <v>Verano 2023</v>
      </c>
      <c r="C992" s="25">
        <v>3</v>
      </c>
      <c r="D992" s="25" t="str">
        <f>IF(C992="","",IFERROR(CONCATENATE(VLOOKUP(C992,EstacionReplica!$A$1:$W$99981,2,0)," - ",VLOOKUP(C992,EstacionReplica!$A$1:$W$99981,3,0)," - ",VLOOKUP(C992,EstacionReplica!$A$1:$W$99981,4,0)),"ID NO EXISTE"))</f>
        <v>H003 - Registro individual - 1</v>
      </c>
      <c r="E992" s="25">
        <v>2023</v>
      </c>
      <c r="F992" s="25">
        <v>2</v>
      </c>
      <c r="G992" s="25">
        <v>18</v>
      </c>
      <c r="H992" s="85">
        <v>0.65625</v>
      </c>
      <c r="I992" s="25" t="s">
        <v>694</v>
      </c>
      <c r="J992" s="25">
        <v>1</v>
      </c>
      <c r="K992" s="25" t="s">
        <v>668</v>
      </c>
      <c r="L992" s="25" t="s">
        <v>1554</v>
      </c>
      <c r="Z992" s="25" t="s">
        <v>888</v>
      </c>
      <c r="AB992" s="25" t="s">
        <v>664</v>
      </c>
      <c r="AC992" s="25" t="s">
        <v>664</v>
      </c>
      <c r="AD992" s="25">
        <v>0</v>
      </c>
      <c r="AE992" s="25" t="s">
        <v>995</v>
      </c>
      <c r="AF992" s="25">
        <v>-22.30426288870644</v>
      </c>
      <c r="AG992" s="25">
        <v>-69.474446368500466</v>
      </c>
      <c r="AI992" s="25" t="s">
        <v>1629</v>
      </c>
      <c r="AO992" s="25" t="s">
        <v>662</v>
      </c>
      <c r="AR992" s="17" t="s">
        <v>1630</v>
      </c>
      <c r="AS992" s="17" t="s">
        <v>1630</v>
      </c>
    </row>
    <row r="993" spans="1:45">
      <c r="A993" s="25">
        <v>5</v>
      </c>
      <c r="B993" s="25" t="str">
        <f>IF(A993="","",IFERROR(VLOOKUP(A993,Campaña!$A$2:$K$100000,2,0),"ID NO EXISTE"))</f>
        <v>Verano 2023</v>
      </c>
      <c r="C993" s="25">
        <v>4</v>
      </c>
      <c r="D993" s="25" t="str">
        <f>IF(C993="","",IFERROR(CONCATENATE(VLOOKUP(C993,EstacionReplica!$A$1:$W$99981,2,0)," - ",VLOOKUP(C993,EstacionReplica!$A$1:$W$99981,3,0)," - ",VLOOKUP(C993,EstacionReplica!$A$1:$W$99981,4,0)),"ID NO EXISTE"))</f>
        <v>H004 - Registro individual - 1</v>
      </c>
      <c r="E993" s="25">
        <v>2023</v>
      </c>
      <c r="F993" s="25">
        <v>2</v>
      </c>
      <c r="G993" s="25">
        <v>18</v>
      </c>
      <c r="H993" s="85">
        <v>0.65625</v>
      </c>
      <c r="I993" s="25" t="s">
        <v>694</v>
      </c>
      <c r="J993" s="25">
        <v>1</v>
      </c>
      <c r="K993" s="25" t="s">
        <v>668</v>
      </c>
      <c r="L993" s="25" t="s">
        <v>1554</v>
      </c>
      <c r="Z993" s="25" t="s">
        <v>888</v>
      </c>
      <c r="AB993" s="25" t="s">
        <v>664</v>
      </c>
      <c r="AC993" s="25" t="s">
        <v>664</v>
      </c>
      <c r="AD993" s="25">
        <v>0</v>
      </c>
      <c r="AE993" s="25" t="s">
        <v>995</v>
      </c>
      <c r="AF993" s="25">
        <v>-22.310238051213272</v>
      </c>
      <c r="AG993" s="25">
        <v>-69.473184966410543</v>
      </c>
      <c r="AI993" s="25" t="s">
        <v>1629</v>
      </c>
      <c r="AO993" s="25" t="s">
        <v>662</v>
      </c>
      <c r="AR993" s="17" t="s">
        <v>1630</v>
      </c>
      <c r="AS993" s="17" t="s">
        <v>1630</v>
      </c>
    </row>
    <row r="994" spans="1:45">
      <c r="A994" s="25">
        <v>5</v>
      </c>
      <c r="B994" s="25" t="str">
        <f>IF(A994="","",IFERROR(VLOOKUP(A994,Campaña!$A$2:$K$100000,2,0),"ID NO EXISTE"))</f>
        <v>Verano 2023</v>
      </c>
      <c r="C994" s="25">
        <v>16</v>
      </c>
      <c r="D994" s="25" t="str">
        <f>IF(C994="","",IFERROR(CONCATENATE(VLOOKUP(C994,EstacionReplica!$A$1:$W$99981,2,0)," - ",VLOOKUP(C994,EstacionReplica!$A$1:$W$99981,3,0)," - ",VLOOKUP(C994,EstacionReplica!$A$1:$W$99981,4,0)),"ID NO EXISTE"))</f>
        <v>H016 - Registro individual - 1</v>
      </c>
      <c r="E994" s="25">
        <v>2023</v>
      </c>
      <c r="F994" s="25">
        <v>2</v>
      </c>
      <c r="G994" s="25">
        <v>18</v>
      </c>
      <c r="H994" s="85">
        <v>0.65625</v>
      </c>
      <c r="I994" s="25" t="s">
        <v>694</v>
      </c>
      <c r="J994" s="25">
        <v>1</v>
      </c>
      <c r="K994" s="25" t="s">
        <v>668</v>
      </c>
      <c r="L994" s="25" t="s">
        <v>1554</v>
      </c>
      <c r="Z994" s="25" t="s">
        <v>888</v>
      </c>
      <c r="AB994" s="25" t="s">
        <v>664</v>
      </c>
      <c r="AC994" s="25" t="s">
        <v>664</v>
      </c>
      <c r="AD994" s="25">
        <v>0</v>
      </c>
      <c r="AE994" s="25" t="s">
        <v>995</v>
      </c>
      <c r="AF994" s="25">
        <v>-22.697500316226758</v>
      </c>
      <c r="AG994" s="25">
        <v>-69.606534007145726</v>
      </c>
      <c r="AI994" s="25" t="s">
        <v>1629</v>
      </c>
      <c r="AO994" s="25" t="s">
        <v>662</v>
      </c>
      <c r="AR994" s="17" t="s">
        <v>1630</v>
      </c>
      <c r="AS994" s="17" t="s">
        <v>1630</v>
      </c>
    </row>
    <row r="995" spans="1:45">
      <c r="A995" s="25">
        <v>5</v>
      </c>
      <c r="B995" s="25" t="str">
        <f>IF(A995="","",IFERROR(VLOOKUP(A995,Campaña!$A$2:$K$100000,2,0),"ID NO EXISTE"))</f>
        <v>Verano 2023</v>
      </c>
      <c r="C995" s="25">
        <v>30</v>
      </c>
      <c r="D995" s="25" t="str">
        <f>IF(C995="","",IFERROR(CONCATENATE(VLOOKUP(C995,EstacionReplica!$A$1:$W$99981,2,0)," - ",VLOOKUP(C995,EstacionReplica!$A$1:$W$99981,3,0)," - ",VLOOKUP(C995,EstacionReplica!$A$1:$W$99981,4,0)),"ID NO EXISTE"))</f>
        <v>H030 - Registro individual - 1</v>
      </c>
      <c r="E995" s="25">
        <v>2023</v>
      </c>
      <c r="F995" s="25">
        <v>2</v>
      </c>
      <c r="G995" s="25">
        <v>18</v>
      </c>
      <c r="H995" s="85">
        <v>0.65625</v>
      </c>
      <c r="I995" s="25" t="s">
        <v>694</v>
      </c>
      <c r="J995" s="25">
        <v>1</v>
      </c>
      <c r="K995" s="25" t="s">
        <v>668</v>
      </c>
      <c r="L995" s="25" t="s">
        <v>1554</v>
      </c>
      <c r="Z995" s="25" t="s">
        <v>888</v>
      </c>
      <c r="AB995" s="25" t="s">
        <v>664</v>
      </c>
      <c r="AC995" s="25" t="s">
        <v>664</v>
      </c>
      <c r="AD995" s="25">
        <v>0</v>
      </c>
      <c r="AE995" s="25" t="s">
        <v>995</v>
      </c>
      <c r="AF995" s="25">
        <v>-23.332978672304058</v>
      </c>
      <c r="AG995" s="25">
        <v>-69.830668573030181</v>
      </c>
      <c r="AI995" s="25" t="s">
        <v>1629</v>
      </c>
      <c r="AO995" s="25" t="s">
        <v>662</v>
      </c>
      <c r="AR995" s="17" t="s">
        <v>1630</v>
      </c>
      <c r="AS995" s="17" t="s">
        <v>1630</v>
      </c>
    </row>
    <row r="996" spans="1:45">
      <c r="A996" s="25">
        <v>5</v>
      </c>
      <c r="B996" s="25" t="str">
        <f>IF(A996="","",IFERROR(VLOOKUP(A996,Campaña!$A$2:$K$100000,2,0),"ID NO EXISTE"))</f>
        <v>Verano 2023</v>
      </c>
      <c r="C996" s="25">
        <v>54</v>
      </c>
      <c r="D996" s="25" t="str">
        <f>IF(C996="","",IFERROR(CONCATENATE(VLOOKUP(C996,EstacionReplica!$A$1:$W$99981,2,0)," - ",VLOOKUP(C996,EstacionReplica!$A$1:$W$99981,3,0)," - ",VLOOKUP(C996,EstacionReplica!$A$1:$W$99981,4,0)),"ID NO EXISTE"))</f>
        <v>H054 - Registro individual - 1</v>
      </c>
      <c r="E996" s="25">
        <v>2023</v>
      </c>
      <c r="F996" s="25">
        <v>2</v>
      </c>
      <c r="G996" s="25">
        <v>18</v>
      </c>
      <c r="H996" s="85">
        <v>0.65625</v>
      </c>
      <c r="I996" s="25" t="s">
        <v>694</v>
      </c>
      <c r="J996" s="25">
        <v>1</v>
      </c>
      <c r="K996" s="25" t="s">
        <v>668</v>
      </c>
      <c r="L996" s="25" t="s">
        <v>1554</v>
      </c>
      <c r="Z996" s="25" t="s">
        <v>888</v>
      </c>
      <c r="AB996" s="25" t="s">
        <v>664</v>
      </c>
      <c r="AC996" s="25" t="s">
        <v>664</v>
      </c>
      <c r="AD996" s="25">
        <v>0</v>
      </c>
      <c r="AE996" s="25" t="s">
        <v>995</v>
      </c>
      <c r="AF996" s="25">
        <v>-23.946806370115535</v>
      </c>
      <c r="AG996" s="25">
        <v>-69.727435796402617</v>
      </c>
      <c r="AI996" s="25" t="s">
        <v>1629</v>
      </c>
      <c r="AO996" s="25" t="s">
        <v>662</v>
      </c>
      <c r="AR996" s="17" t="s">
        <v>1630</v>
      </c>
      <c r="AS996" s="17" t="s">
        <v>1630</v>
      </c>
    </row>
    <row r="997" spans="1:45">
      <c r="A997" s="25">
        <v>5</v>
      </c>
      <c r="B997" s="25" t="str">
        <f>IF(A997="","",IFERROR(VLOOKUP(A997,Campaña!$A$2:$K$100000,2,0),"ID NO EXISTE"))</f>
        <v>Verano 2023</v>
      </c>
      <c r="C997" s="25">
        <v>70</v>
      </c>
      <c r="D997" s="25" t="str">
        <f>IF(C997="","",IFERROR(CONCATENATE(VLOOKUP(C997,EstacionReplica!$A$1:$W$99981,2,0)," - ",VLOOKUP(C997,EstacionReplica!$A$1:$W$99981,3,0)," - ",VLOOKUP(C997,EstacionReplica!$A$1:$W$99981,4,0)),"ID NO EXISTE"))</f>
        <v>H070 - Registro individual - 1</v>
      </c>
      <c r="E997" s="25">
        <v>2023</v>
      </c>
      <c r="F997" s="25">
        <v>2</v>
      </c>
      <c r="G997" s="25">
        <v>18</v>
      </c>
      <c r="H997" s="85">
        <v>0.65625</v>
      </c>
      <c r="I997" s="25" t="s">
        <v>694</v>
      </c>
      <c r="J997" s="25">
        <v>1</v>
      </c>
      <c r="K997" s="25" t="s">
        <v>668</v>
      </c>
      <c r="L997" s="25" t="s">
        <v>1554</v>
      </c>
      <c r="Z997" s="25" t="s">
        <v>888</v>
      </c>
      <c r="AB997" s="25" t="s">
        <v>664</v>
      </c>
      <c r="AC997" s="25" t="s">
        <v>664</v>
      </c>
      <c r="AD997" s="25">
        <v>0</v>
      </c>
      <c r="AE997" s="25" t="s">
        <v>995</v>
      </c>
      <c r="AF997" s="25">
        <v>-24.667028289723607</v>
      </c>
      <c r="AG997" s="25">
        <v>-69.77426828636915</v>
      </c>
      <c r="AI997" s="25" t="s">
        <v>1629</v>
      </c>
      <c r="AO997" s="25" t="s">
        <v>662</v>
      </c>
      <c r="AR997" s="17" t="s">
        <v>1630</v>
      </c>
      <c r="AS997" s="17" t="s">
        <v>1630</v>
      </c>
    </row>
    <row r="998" spans="1:45">
      <c r="A998" s="25">
        <v>5</v>
      </c>
      <c r="B998" s="25" t="str">
        <f>IF(A998="","",IFERROR(VLOOKUP(A998,Campaña!$A$2:$K$100000,2,0),"ID NO EXISTE"))</f>
        <v>Verano 2023</v>
      </c>
      <c r="C998" s="25">
        <v>109</v>
      </c>
      <c r="D998" s="25" t="str">
        <f>IF(C998="","",IFERROR(CONCATENATE(VLOOKUP(C998,EstacionReplica!$A$1:$W$99981,2,0)," - ",VLOOKUP(C998,EstacionReplica!$A$1:$W$99981,3,0)," - ",VLOOKUP(C998,EstacionReplica!$A$1:$W$99981,4,0)),"ID NO EXISTE"))</f>
        <v>H109 - Registro individual - 1</v>
      </c>
      <c r="E998" s="25">
        <v>2023</v>
      </c>
      <c r="F998" s="25">
        <v>2</v>
      </c>
      <c r="G998" s="25">
        <v>18</v>
      </c>
      <c r="H998" s="85">
        <v>0.65625</v>
      </c>
      <c r="I998" s="25" t="s">
        <v>694</v>
      </c>
      <c r="J998" s="25">
        <v>1</v>
      </c>
      <c r="K998" s="25" t="s">
        <v>668</v>
      </c>
      <c r="L998" s="25" t="s">
        <v>1554</v>
      </c>
      <c r="Z998" s="25" t="s">
        <v>888</v>
      </c>
      <c r="AB998" s="25" t="s">
        <v>664</v>
      </c>
      <c r="AC998" s="25" t="s">
        <v>664</v>
      </c>
      <c r="AD998" s="25">
        <v>0</v>
      </c>
      <c r="AE998" s="25" t="s">
        <v>995</v>
      </c>
      <c r="AF998" s="25">
        <v>-26.454208731040243</v>
      </c>
      <c r="AG998" s="25">
        <v>-69.98210854889733</v>
      </c>
      <c r="AI998" s="25" t="s">
        <v>1629</v>
      </c>
      <c r="AO998" s="25" t="s">
        <v>662</v>
      </c>
      <c r="AR998" s="17" t="s">
        <v>1630</v>
      </c>
      <c r="AS998" s="17" t="s">
        <v>1630</v>
      </c>
    </row>
    <row r="999" spans="1:45">
      <c r="A999" s="25">
        <v>5</v>
      </c>
      <c r="B999" s="25" t="str">
        <f>IF(A999="","",IFERROR(VLOOKUP(A999,Campaña!$A$2:$K$100000,2,0),"ID NO EXISTE"))</f>
        <v>Verano 2023</v>
      </c>
      <c r="C999" s="25">
        <v>125</v>
      </c>
      <c r="D999" s="25" t="str">
        <f>IF(C999="","",IFERROR(CONCATENATE(VLOOKUP(C999,EstacionReplica!$A$1:$W$99981,2,0)," - ",VLOOKUP(C999,EstacionReplica!$A$1:$W$99981,3,0)," - ",VLOOKUP(C999,EstacionReplica!$A$1:$W$99981,4,0)),"ID NO EXISTE"))</f>
        <v>H125 - Registro individual - 1</v>
      </c>
      <c r="E999" s="25">
        <v>2023</v>
      </c>
      <c r="F999" s="25">
        <v>2</v>
      </c>
      <c r="G999" s="25">
        <v>18</v>
      </c>
      <c r="H999" s="85">
        <v>0.65625</v>
      </c>
      <c r="I999" s="25" t="s">
        <v>694</v>
      </c>
      <c r="J999" s="25">
        <v>1</v>
      </c>
      <c r="K999" s="25" t="s">
        <v>668</v>
      </c>
      <c r="L999" s="25" t="s">
        <v>1554</v>
      </c>
      <c r="Z999" s="25" t="s">
        <v>888</v>
      </c>
      <c r="AB999" s="25" t="s">
        <v>664</v>
      </c>
      <c r="AC999" s="25" t="s">
        <v>664</v>
      </c>
      <c r="AD999" s="25">
        <v>0</v>
      </c>
      <c r="AE999" s="25" t="s">
        <v>995</v>
      </c>
      <c r="AF999" s="25">
        <v>-26.744087985801126</v>
      </c>
      <c r="AG999" s="25">
        <v>-69.902180892520235</v>
      </c>
      <c r="AI999" s="25" t="s">
        <v>1629</v>
      </c>
      <c r="AO999" s="25" t="s">
        <v>662</v>
      </c>
      <c r="AR999" s="17" t="s">
        <v>1630</v>
      </c>
      <c r="AS999" s="17" t="s">
        <v>1630</v>
      </c>
    </row>
    <row r="1000" spans="1:45">
      <c r="A1000" s="25">
        <v>5</v>
      </c>
      <c r="B1000" s="25" t="str">
        <f>IF(A1000="","",IFERROR(VLOOKUP(A1000,Campaña!$A$2:$K$100000,2,0),"ID NO EXISTE"))</f>
        <v>Verano 2023</v>
      </c>
      <c r="C1000" s="25">
        <v>136</v>
      </c>
      <c r="D1000" s="25" t="str">
        <f>IF(C1000="","",IFERROR(CONCATENATE(VLOOKUP(C1000,EstacionReplica!$A$1:$W$99981,2,0)," - ",VLOOKUP(C1000,EstacionReplica!$A$1:$W$99981,3,0)," - ",VLOOKUP(C1000,EstacionReplica!$A$1:$W$99981,4,0)),"ID NO EXISTE"))</f>
        <v>H136 - Registro individual - 1</v>
      </c>
      <c r="E1000" s="25">
        <v>2023</v>
      </c>
      <c r="F1000" s="25">
        <v>2</v>
      </c>
      <c r="G1000" s="25">
        <v>18</v>
      </c>
      <c r="H1000" s="85">
        <v>0.65625</v>
      </c>
      <c r="I1000" s="25" t="s">
        <v>694</v>
      </c>
      <c r="J1000" s="25">
        <v>1</v>
      </c>
      <c r="K1000" s="25" t="s">
        <v>668</v>
      </c>
      <c r="L1000" s="25" t="s">
        <v>1554</v>
      </c>
      <c r="Z1000" s="25" t="s">
        <v>888</v>
      </c>
      <c r="AB1000" s="25" t="s">
        <v>664</v>
      </c>
      <c r="AC1000" s="25" t="s">
        <v>664</v>
      </c>
      <c r="AD1000" s="25">
        <v>0</v>
      </c>
      <c r="AE1000" s="25" t="s">
        <v>995</v>
      </c>
      <c r="AF1000" s="25">
        <v>-26.890304496186108</v>
      </c>
      <c r="AG1000" s="25">
        <v>-69.916760812765503</v>
      </c>
      <c r="AI1000" s="25" t="s">
        <v>1629</v>
      </c>
      <c r="AO1000" s="25" t="s">
        <v>662</v>
      </c>
      <c r="AR1000" s="17" t="s">
        <v>1630</v>
      </c>
      <c r="AS1000" s="17" t="s">
        <v>1630</v>
      </c>
    </row>
    <row r="1001" spans="1:45">
      <c r="A1001" s="25">
        <v>5</v>
      </c>
      <c r="B1001" s="25" t="str">
        <f>IF(A1001="","",IFERROR(VLOOKUP(A1001,Campaña!$A$2:$K$100000,2,0),"ID NO EXISTE"))</f>
        <v>Verano 2023</v>
      </c>
      <c r="C1001" s="25">
        <v>155</v>
      </c>
      <c r="D1001" s="25" t="str">
        <f>IF(C1001="","",IFERROR(CONCATENATE(VLOOKUP(C1001,EstacionReplica!$A$1:$W$99981,2,0)," - ",VLOOKUP(C1001,EstacionReplica!$A$1:$W$99981,3,0)," - ",VLOOKUP(C1001,EstacionReplica!$A$1:$W$99981,4,0)),"ID NO EXISTE"))</f>
        <v>H155 - Registro individual - 1</v>
      </c>
      <c r="E1001" s="25">
        <v>2023</v>
      </c>
      <c r="F1001" s="25">
        <v>2</v>
      </c>
      <c r="G1001" s="25">
        <v>18</v>
      </c>
      <c r="H1001" s="85">
        <v>0.65625</v>
      </c>
      <c r="I1001" s="25" t="s">
        <v>694</v>
      </c>
      <c r="J1001" s="25">
        <v>1</v>
      </c>
      <c r="K1001" s="25" t="s">
        <v>668</v>
      </c>
      <c r="L1001" s="25" t="s">
        <v>1554</v>
      </c>
      <c r="Z1001" s="25" t="s">
        <v>888</v>
      </c>
      <c r="AB1001" s="25" t="s">
        <v>664</v>
      </c>
      <c r="AC1001" s="25" t="s">
        <v>664</v>
      </c>
      <c r="AD1001" s="25">
        <v>0</v>
      </c>
      <c r="AE1001" s="25" t="s">
        <v>995</v>
      </c>
      <c r="AF1001" s="25">
        <v>-27.315333758771029</v>
      </c>
      <c r="AG1001" s="25">
        <v>-70.166160442935933</v>
      </c>
      <c r="AI1001" s="25" t="s">
        <v>1629</v>
      </c>
      <c r="AO1001" s="25" t="s">
        <v>662</v>
      </c>
      <c r="AR1001" s="17" t="s">
        <v>1630</v>
      </c>
      <c r="AS1001" s="17" t="s">
        <v>1630</v>
      </c>
    </row>
    <row r="1002" spans="1:45">
      <c r="A1002" s="25">
        <v>5</v>
      </c>
      <c r="B1002" s="25" t="str">
        <f>IF(A1002="","",IFERROR(VLOOKUP(A1002,Campaña!$A$2:$K$100000,2,0),"ID NO EXISTE"))</f>
        <v>Verano 2023</v>
      </c>
      <c r="C1002" s="25">
        <v>172</v>
      </c>
      <c r="D1002" s="25" t="str">
        <f>IF(C1002="","",IFERROR(CONCATENATE(VLOOKUP(C1002,EstacionReplica!$A$1:$W$99981,2,0)," - ",VLOOKUP(C1002,EstacionReplica!$A$1:$W$99981,3,0)," - ",VLOOKUP(C1002,EstacionReplica!$A$1:$W$99981,4,0)),"ID NO EXISTE"))</f>
        <v>H172 - Registro individual - 1</v>
      </c>
      <c r="E1002" s="25">
        <v>2023</v>
      </c>
      <c r="F1002" s="25">
        <v>2</v>
      </c>
      <c r="G1002" s="25">
        <v>18</v>
      </c>
      <c r="H1002" s="85">
        <v>0.65625</v>
      </c>
      <c r="I1002" s="25" t="s">
        <v>694</v>
      </c>
      <c r="J1002" s="25">
        <v>1</v>
      </c>
      <c r="K1002" s="25" t="s">
        <v>668</v>
      </c>
      <c r="L1002" s="25" t="s">
        <v>1554</v>
      </c>
      <c r="Z1002" s="25" t="s">
        <v>888</v>
      </c>
      <c r="AB1002" s="25" t="s">
        <v>664</v>
      </c>
      <c r="AC1002" s="25" t="s">
        <v>664</v>
      </c>
      <c r="AD1002" s="25">
        <v>0</v>
      </c>
      <c r="AE1002" s="25" t="s">
        <v>995</v>
      </c>
      <c r="AF1002" s="25">
        <v>-27.739346443564244</v>
      </c>
      <c r="AG1002" s="25">
        <v>-70.190051269467716</v>
      </c>
      <c r="AI1002" s="25" t="s">
        <v>1629</v>
      </c>
      <c r="AO1002" s="25" t="s">
        <v>662</v>
      </c>
      <c r="AR1002" s="17" t="s">
        <v>1630</v>
      </c>
      <c r="AS1002" s="17" t="s">
        <v>1630</v>
      </c>
    </row>
    <row r="1003" spans="1:45">
      <c r="A1003" s="25">
        <v>5</v>
      </c>
      <c r="B1003" s="25" t="str">
        <f>IF(A1003="","",IFERROR(VLOOKUP(A1003,Campaña!$A$2:$K$100000,2,0),"ID NO EXISTE"))</f>
        <v>Verano 2023</v>
      </c>
      <c r="C1003" s="25">
        <v>214</v>
      </c>
      <c r="D1003" s="25" t="str">
        <f>IF(C1003="","",IFERROR(CONCATENATE(VLOOKUP(C1003,EstacionReplica!$A$1:$W$99981,2,0)," - ",VLOOKUP(C1003,EstacionReplica!$A$1:$W$99981,3,0)," - ",VLOOKUP(C1003,EstacionReplica!$A$1:$W$99981,4,0)),"ID NO EXISTE"))</f>
        <v>H214 - Registro individual - 1</v>
      </c>
      <c r="E1003" s="25">
        <v>2023</v>
      </c>
      <c r="F1003" s="25">
        <v>2</v>
      </c>
      <c r="G1003" s="25">
        <v>18</v>
      </c>
      <c r="H1003" s="85">
        <v>0.65625</v>
      </c>
      <c r="I1003" s="25" t="s">
        <v>694</v>
      </c>
      <c r="J1003" s="25">
        <v>1</v>
      </c>
      <c r="K1003" s="25" t="s">
        <v>668</v>
      </c>
      <c r="L1003" s="25" t="s">
        <v>1554</v>
      </c>
      <c r="Z1003" s="25" t="s">
        <v>888</v>
      </c>
      <c r="AB1003" s="25" t="s">
        <v>664</v>
      </c>
      <c r="AC1003" s="25" t="s">
        <v>664</v>
      </c>
      <c r="AD1003" s="25">
        <v>0</v>
      </c>
      <c r="AE1003" s="25" t="s">
        <v>995</v>
      </c>
      <c r="AF1003" s="25">
        <v>-28.135356483045303</v>
      </c>
      <c r="AG1003" s="25">
        <v>-70.422941263888646</v>
      </c>
      <c r="AI1003" s="25" t="s">
        <v>1629</v>
      </c>
      <c r="AO1003" s="25" t="s">
        <v>662</v>
      </c>
      <c r="AR1003" s="17" t="s">
        <v>1630</v>
      </c>
      <c r="AS1003" s="17" t="s">
        <v>1630</v>
      </c>
    </row>
    <row r="1004" spans="1:45">
      <c r="A1004" s="25">
        <v>5</v>
      </c>
      <c r="B1004" s="25" t="str">
        <f>IF(A1004="","",IFERROR(VLOOKUP(A1004,Campaña!$A$2:$K$100000,2,0),"ID NO EXISTE"))</f>
        <v>Verano 2023</v>
      </c>
      <c r="C1004" s="25">
        <v>215</v>
      </c>
      <c r="D1004" s="25" t="str">
        <f>IF(C1004="","",IFERROR(CONCATENATE(VLOOKUP(C1004,EstacionReplica!$A$1:$W$99981,2,0)," - ",VLOOKUP(C1004,EstacionReplica!$A$1:$W$99981,3,0)," - ",VLOOKUP(C1004,EstacionReplica!$A$1:$W$99981,4,0)),"ID NO EXISTE"))</f>
        <v>H215 - Registro individual - 1</v>
      </c>
      <c r="E1004" s="25">
        <v>2023</v>
      </c>
      <c r="F1004" s="25">
        <v>2</v>
      </c>
      <c r="G1004" s="25">
        <v>18</v>
      </c>
      <c r="H1004" s="85">
        <v>0.65625</v>
      </c>
      <c r="I1004" s="25" t="s">
        <v>694</v>
      </c>
      <c r="J1004" s="25">
        <v>1</v>
      </c>
      <c r="K1004" s="25" t="s">
        <v>668</v>
      </c>
      <c r="L1004" s="25" t="s">
        <v>1554</v>
      </c>
      <c r="Z1004" s="25" t="s">
        <v>888</v>
      </c>
      <c r="AB1004" s="25" t="s">
        <v>664</v>
      </c>
      <c r="AC1004" s="25" t="s">
        <v>664</v>
      </c>
      <c r="AD1004" s="25">
        <v>0</v>
      </c>
      <c r="AE1004" s="25" t="s">
        <v>995</v>
      </c>
      <c r="AF1004" s="25">
        <v>-28.190697281771289</v>
      </c>
      <c r="AG1004" s="25">
        <v>-70.449955554782534</v>
      </c>
      <c r="AI1004" s="25" t="s">
        <v>1629</v>
      </c>
      <c r="AO1004" s="25" t="s">
        <v>662</v>
      </c>
      <c r="AR1004" s="17" t="s">
        <v>1630</v>
      </c>
      <c r="AS1004" s="17" t="s">
        <v>1630</v>
      </c>
    </row>
    <row r="1005" spans="1:45">
      <c r="A1005" s="25">
        <v>5</v>
      </c>
      <c r="B1005" s="25" t="str">
        <f>IF(A1005="","",IFERROR(VLOOKUP(A1005,Campaña!$A$2:$K$100000,2,0),"ID NO EXISTE"))</f>
        <v>Verano 2023</v>
      </c>
      <c r="C1005" s="25">
        <v>217</v>
      </c>
      <c r="D1005" s="25" t="str">
        <f>IF(C1005="","",IFERROR(CONCATENATE(VLOOKUP(C1005,EstacionReplica!$A$1:$W$99981,2,0)," - ",VLOOKUP(C1005,EstacionReplica!$A$1:$W$99981,3,0)," - ",VLOOKUP(C1005,EstacionReplica!$A$1:$W$99981,4,0)),"ID NO EXISTE"))</f>
        <v>H217 - Registro individual - 1</v>
      </c>
      <c r="E1005" s="25">
        <v>2023</v>
      </c>
      <c r="F1005" s="25">
        <v>2</v>
      </c>
      <c r="G1005" s="25">
        <v>18</v>
      </c>
      <c r="H1005" s="85">
        <v>0.65625</v>
      </c>
      <c r="I1005" s="25" t="s">
        <v>694</v>
      </c>
      <c r="J1005" s="25">
        <v>1</v>
      </c>
      <c r="K1005" s="25" t="s">
        <v>668</v>
      </c>
      <c r="L1005" s="25" t="s">
        <v>1554</v>
      </c>
      <c r="Z1005" s="25" t="s">
        <v>888</v>
      </c>
      <c r="AB1005" s="25" t="s">
        <v>664</v>
      </c>
      <c r="AC1005" s="25" t="s">
        <v>664</v>
      </c>
      <c r="AD1005" s="25">
        <v>0</v>
      </c>
      <c r="AE1005" s="25" t="s">
        <v>995</v>
      </c>
      <c r="AF1005" s="25">
        <v>-28.262476176621909</v>
      </c>
      <c r="AG1005" s="25">
        <v>-70.486909347348728</v>
      </c>
      <c r="AI1005" s="25" t="s">
        <v>1629</v>
      </c>
      <c r="AO1005" s="25" t="s">
        <v>662</v>
      </c>
      <c r="AR1005" s="17" t="s">
        <v>1630</v>
      </c>
      <c r="AS1005" s="17" t="s">
        <v>1630</v>
      </c>
    </row>
    <row r="1006" spans="1:45">
      <c r="A1006" s="25">
        <v>5</v>
      </c>
      <c r="B1006" s="25" t="str">
        <f>IF(A1006="","",IFERROR(VLOOKUP(A1006,Campaña!$A$2:$K$100000,2,0),"ID NO EXISTE"))</f>
        <v>Verano 2023</v>
      </c>
      <c r="C1006" s="25">
        <v>225</v>
      </c>
      <c r="D1006" s="25" t="str">
        <f>IF(C1006="","",IFERROR(CONCATENATE(VLOOKUP(C1006,EstacionReplica!$A$1:$W$99981,2,0)," - ",VLOOKUP(C1006,EstacionReplica!$A$1:$W$99981,3,0)," - ",VLOOKUP(C1006,EstacionReplica!$A$1:$W$99981,4,0)),"ID NO EXISTE"))</f>
        <v>H225 - Registro individual - 1</v>
      </c>
      <c r="E1006" s="25">
        <v>2023</v>
      </c>
      <c r="F1006" s="25">
        <v>2</v>
      </c>
      <c r="G1006" s="25">
        <v>18</v>
      </c>
      <c r="H1006" s="85">
        <v>0.65625</v>
      </c>
      <c r="I1006" s="25" t="s">
        <v>694</v>
      </c>
      <c r="J1006" s="25">
        <v>1</v>
      </c>
      <c r="K1006" s="25" t="s">
        <v>668</v>
      </c>
      <c r="L1006" s="25" t="s">
        <v>1554</v>
      </c>
      <c r="Z1006" s="25" t="s">
        <v>888</v>
      </c>
      <c r="AB1006" s="25" t="s">
        <v>664</v>
      </c>
      <c r="AC1006" s="25" t="s">
        <v>664</v>
      </c>
      <c r="AD1006" s="25">
        <v>0</v>
      </c>
      <c r="AE1006" s="25" t="s">
        <v>995</v>
      </c>
      <c r="AF1006" s="25">
        <v>-28.427729074909941</v>
      </c>
      <c r="AG1006" s="25">
        <v>-70.591274329921831</v>
      </c>
      <c r="AI1006" s="25" t="s">
        <v>1629</v>
      </c>
      <c r="AO1006" s="25" t="s">
        <v>662</v>
      </c>
      <c r="AR1006" s="17" t="s">
        <v>1630</v>
      </c>
      <c r="AS1006" s="17" t="s">
        <v>1630</v>
      </c>
    </row>
    <row r="1007" spans="1:45">
      <c r="A1007" s="25">
        <v>5</v>
      </c>
      <c r="B1007" s="25" t="str">
        <f>IF(A1007="","",IFERROR(VLOOKUP(A1007,Campaña!$A$2:$K$100000,2,0),"ID NO EXISTE"))</f>
        <v>Verano 2023</v>
      </c>
      <c r="C1007" s="25">
        <v>228</v>
      </c>
      <c r="D1007" s="25" t="str">
        <f>IF(C1007="","",IFERROR(CONCATENATE(VLOOKUP(C1007,EstacionReplica!$A$1:$W$99981,2,0)," - ",VLOOKUP(C1007,EstacionReplica!$A$1:$W$99981,3,0)," - ",VLOOKUP(C1007,EstacionReplica!$A$1:$W$99981,4,0)),"ID NO EXISTE"))</f>
        <v>H228 - Registro individual - 1</v>
      </c>
      <c r="E1007" s="25">
        <v>2023</v>
      </c>
      <c r="F1007" s="25">
        <v>2</v>
      </c>
      <c r="G1007" s="25">
        <v>18</v>
      </c>
      <c r="H1007" s="85">
        <v>0.65625</v>
      </c>
      <c r="I1007" s="25" t="s">
        <v>694</v>
      </c>
      <c r="J1007" s="25">
        <v>1</v>
      </c>
      <c r="K1007" s="25" t="s">
        <v>668</v>
      </c>
      <c r="L1007" s="25" t="s">
        <v>1554</v>
      </c>
      <c r="Z1007" s="25" t="s">
        <v>888</v>
      </c>
      <c r="AB1007" s="25" t="s">
        <v>664</v>
      </c>
      <c r="AC1007" s="25" t="s">
        <v>664</v>
      </c>
      <c r="AD1007" s="25">
        <v>0</v>
      </c>
      <c r="AE1007" s="25" t="s">
        <v>995</v>
      </c>
      <c r="AF1007" s="25">
        <v>-28.544187726290929</v>
      </c>
      <c r="AG1007" s="25">
        <v>-70.745218729532851</v>
      </c>
      <c r="AI1007" s="25" t="s">
        <v>1629</v>
      </c>
      <c r="AO1007" s="25" t="s">
        <v>662</v>
      </c>
      <c r="AR1007" s="17" t="s">
        <v>1630</v>
      </c>
      <c r="AS1007" s="17" t="s">
        <v>1630</v>
      </c>
    </row>
    <row r="1008" spans="1:45">
      <c r="A1008" s="25">
        <v>5</v>
      </c>
      <c r="B1008" s="25" t="str">
        <f>IF(A1008="","",IFERROR(VLOOKUP(A1008,Campaña!$A$2:$K$100000,2,0),"ID NO EXISTE"))</f>
        <v>Verano 2023</v>
      </c>
      <c r="C1008" s="25">
        <v>263</v>
      </c>
      <c r="D1008" s="25" t="str">
        <f>IF(C1008="","",IFERROR(CONCATENATE(VLOOKUP(C1008,EstacionReplica!$A$1:$W$99981,2,0)," - ",VLOOKUP(C1008,EstacionReplica!$A$1:$W$99981,3,0)," - ",VLOOKUP(C1008,EstacionReplica!$A$1:$W$99981,4,0)),"ID NO EXISTE"))</f>
        <v>H263 - Registro individual - 1</v>
      </c>
      <c r="E1008" s="25">
        <v>2023</v>
      </c>
      <c r="F1008" s="25">
        <v>2</v>
      </c>
      <c r="G1008" s="25">
        <v>18</v>
      </c>
      <c r="H1008" s="85">
        <v>0.65625</v>
      </c>
      <c r="I1008" s="25" t="s">
        <v>694</v>
      </c>
      <c r="J1008" s="25">
        <v>1</v>
      </c>
      <c r="K1008" s="25" t="s">
        <v>668</v>
      </c>
      <c r="L1008" s="25" t="s">
        <v>1554</v>
      </c>
      <c r="Z1008" s="25" t="s">
        <v>888</v>
      </c>
      <c r="AB1008" s="25" t="s">
        <v>664</v>
      </c>
      <c r="AC1008" s="25" t="s">
        <v>664</v>
      </c>
      <c r="AD1008" s="25">
        <v>0</v>
      </c>
      <c r="AE1008" s="25" t="s">
        <v>995</v>
      </c>
      <c r="AF1008" s="25">
        <v>-29.247254557762794</v>
      </c>
      <c r="AG1008" s="25">
        <v>-70.84010399179455</v>
      </c>
      <c r="AI1008" s="25" t="s">
        <v>1629</v>
      </c>
      <c r="AO1008" s="25" t="s">
        <v>662</v>
      </c>
      <c r="AR1008" s="17" t="s">
        <v>1630</v>
      </c>
      <c r="AS1008" s="17" t="s">
        <v>1630</v>
      </c>
    </row>
    <row r="1009" spans="1:45">
      <c r="A1009" s="25">
        <v>5</v>
      </c>
      <c r="B1009" s="25" t="str">
        <f>IF(A1009="","",IFERROR(VLOOKUP(A1009,Campaña!$A$2:$K$100000,2,0),"ID NO EXISTE"))</f>
        <v>Verano 2023</v>
      </c>
      <c r="C1009" s="25">
        <v>267</v>
      </c>
      <c r="D1009" s="25" t="str">
        <f>IF(C1009="","",IFERROR(CONCATENATE(VLOOKUP(C1009,EstacionReplica!$A$1:$W$99981,2,0)," - ",VLOOKUP(C1009,EstacionReplica!$A$1:$W$99981,3,0)," - ",VLOOKUP(C1009,EstacionReplica!$A$1:$W$99981,4,0)),"ID NO EXISTE"))</f>
        <v>H267 - Registro individual - 1</v>
      </c>
      <c r="E1009" s="25">
        <v>2023</v>
      </c>
      <c r="F1009" s="25">
        <v>2</v>
      </c>
      <c r="G1009" s="25">
        <v>18</v>
      </c>
      <c r="H1009" s="85">
        <v>0.65625</v>
      </c>
      <c r="I1009" s="25" t="s">
        <v>694</v>
      </c>
      <c r="J1009" s="25">
        <v>1</v>
      </c>
      <c r="K1009" s="25" t="s">
        <v>668</v>
      </c>
      <c r="L1009" s="25" t="s">
        <v>1554</v>
      </c>
      <c r="Z1009" s="25" t="s">
        <v>888</v>
      </c>
      <c r="AB1009" s="25" t="s">
        <v>664</v>
      </c>
      <c r="AC1009" s="25" t="s">
        <v>664</v>
      </c>
      <c r="AD1009" s="25">
        <v>0</v>
      </c>
      <c r="AE1009" s="25" t="s">
        <v>995</v>
      </c>
      <c r="AF1009" s="25">
        <v>-29.331369110617867</v>
      </c>
      <c r="AG1009" s="25">
        <v>-70.878888303616094</v>
      </c>
      <c r="AI1009" s="25" t="s">
        <v>1629</v>
      </c>
      <c r="AO1009" s="25" t="s">
        <v>662</v>
      </c>
      <c r="AR1009" s="17" t="s">
        <v>1630</v>
      </c>
      <c r="AS1009" s="17" t="s">
        <v>1630</v>
      </c>
    </row>
    <row r="1010" spans="1:45">
      <c r="A1010" s="25">
        <v>5</v>
      </c>
      <c r="B1010" s="25" t="str">
        <f>IF(A1010="","",IFERROR(VLOOKUP(A1010,Campaña!$A$2:$K$100000,2,0),"ID NO EXISTE"))</f>
        <v>Verano 2023</v>
      </c>
      <c r="C1010" s="25">
        <v>270</v>
      </c>
      <c r="D1010" s="25" t="str">
        <f>IF(C1010="","",IFERROR(CONCATENATE(VLOOKUP(C1010,EstacionReplica!$A$1:$W$99981,2,0)," - ",VLOOKUP(C1010,EstacionReplica!$A$1:$W$99981,3,0)," - ",VLOOKUP(C1010,EstacionReplica!$A$1:$W$99981,4,0)),"ID NO EXISTE"))</f>
        <v>H270 - Registro individual - 1</v>
      </c>
      <c r="E1010" s="25">
        <v>2023</v>
      </c>
      <c r="F1010" s="25">
        <v>2</v>
      </c>
      <c r="G1010" s="25">
        <v>18</v>
      </c>
      <c r="H1010" s="85">
        <v>0.65625</v>
      </c>
      <c r="I1010" s="25" t="s">
        <v>694</v>
      </c>
      <c r="J1010" s="25">
        <v>1</v>
      </c>
      <c r="K1010" s="25" t="s">
        <v>668</v>
      </c>
      <c r="L1010" s="25" t="s">
        <v>1554</v>
      </c>
      <c r="O1010" s="25" t="s">
        <v>683</v>
      </c>
      <c r="P1010" s="25" t="s">
        <v>844</v>
      </c>
      <c r="Q1010" s="25" t="s">
        <v>1603</v>
      </c>
      <c r="R1010" s="25" t="s">
        <v>1604</v>
      </c>
      <c r="S1010" s="25" t="s">
        <v>1605</v>
      </c>
      <c r="T1010" s="25" t="s">
        <v>1563</v>
      </c>
      <c r="V1010" s="25" t="s">
        <v>1588</v>
      </c>
      <c r="Z1010" s="25" t="s">
        <v>865</v>
      </c>
      <c r="AB1010" s="25" t="s">
        <v>664</v>
      </c>
      <c r="AC1010" s="25" t="s">
        <v>664</v>
      </c>
      <c r="AD1010" s="25">
        <v>1</v>
      </c>
      <c r="AE1010" s="25" t="s">
        <v>995</v>
      </c>
      <c r="AF1010" s="25">
        <v>-29.379688428346757</v>
      </c>
      <c r="AG1010" s="25">
        <v>-70.917439170507649</v>
      </c>
      <c r="AI1010" s="25" t="s">
        <v>805</v>
      </c>
      <c r="AO1010" s="25" t="s">
        <v>662</v>
      </c>
      <c r="AR1010" s="17" t="s">
        <v>1630</v>
      </c>
      <c r="AS1010" s="17" t="s">
        <v>1630</v>
      </c>
    </row>
    <row r="1011" spans="1:45">
      <c r="A1011" s="25">
        <v>5</v>
      </c>
      <c r="B1011" s="25" t="str">
        <f>IF(A1011="","",IFERROR(VLOOKUP(A1011,Campaña!$A$2:$K$100000,2,0),"ID NO EXISTE"))</f>
        <v>Verano 2023</v>
      </c>
      <c r="C1011" s="25">
        <v>283</v>
      </c>
      <c r="D1011" s="25" t="str">
        <f>IF(C1011="","",IFERROR(CONCATENATE(VLOOKUP(C1011,EstacionReplica!$A$1:$W$99981,2,0)," - ",VLOOKUP(C1011,EstacionReplica!$A$1:$W$99981,3,0)," - ",VLOOKUP(C1011,EstacionReplica!$A$1:$W$99981,4,0)),"ID NO EXISTE"))</f>
        <v>H283 - Registro individual - 1</v>
      </c>
      <c r="E1011" s="25">
        <v>2023</v>
      </c>
      <c r="F1011" s="25">
        <v>2</v>
      </c>
      <c r="G1011" s="25">
        <v>18</v>
      </c>
      <c r="H1011" s="85">
        <v>0.65625</v>
      </c>
      <c r="I1011" s="25" t="s">
        <v>694</v>
      </c>
      <c r="J1011" s="25">
        <v>1</v>
      </c>
      <c r="K1011" s="25" t="s">
        <v>668</v>
      </c>
      <c r="L1011" s="25" t="s">
        <v>1554</v>
      </c>
      <c r="Z1011" s="25" t="s">
        <v>888</v>
      </c>
      <c r="AB1011" s="25" t="s">
        <v>664</v>
      </c>
      <c r="AC1011" s="25" t="s">
        <v>664</v>
      </c>
      <c r="AD1011" s="25">
        <v>0</v>
      </c>
      <c r="AE1011" s="25" t="s">
        <v>995</v>
      </c>
      <c r="AF1011" s="25">
        <v>-29.735153086943686</v>
      </c>
      <c r="AG1011" s="25">
        <v>-70.912369720716796</v>
      </c>
      <c r="AI1011" s="25" t="s">
        <v>1629</v>
      </c>
      <c r="AO1011" s="25" t="s">
        <v>662</v>
      </c>
      <c r="AR1011" s="17" t="s">
        <v>1630</v>
      </c>
      <c r="AS1011" s="17" t="s">
        <v>1630</v>
      </c>
    </row>
    <row r="1012" spans="1:45">
      <c r="A1012" s="25">
        <v>5</v>
      </c>
      <c r="B1012" s="25" t="str">
        <f>IF(A1012="","",IFERROR(VLOOKUP(A1012,Campaña!$A$2:$K$100000,2,0),"ID NO EXISTE"))</f>
        <v>Verano 2023</v>
      </c>
      <c r="C1012" s="25">
        <v>293</v>
      </c>
      <c r="D1012" s="25" t="str">
        <f>IF(C1012="","",IFERROR(CONCATENATE(VLOOKUP(C1012,EstacionReplica!$A$1:$W$99981,2,0)," - ",VLOOKUP(C1012,EstacionReplica!$A$1:$W$99981,3,0)," - ",VLOOKUP(C1012,EstacionReplica!$A$1:$W$99981,4,0)),"ID NO EXISTE"))</f>
        <v>H293 - Registro individual - 1</v>
      </c>
      <c r="E1012" s="25">
        <v>2023</v>
      </c>
      <c r="F1012" s="25">
        <v>2</v>
      </c>
      <c r="G1012" s="25">
        <v>18</v>
      </c>
      <c r="H1012" s="85">
        <v>0.65625</v>
      </c>
      <c r="I1012" s="25" t="s">
        <v>694</v>
      </c>
      <c r="J1012" s="25">
        <v>1</v>
      </c>
      <c r="K1012" s="25" t="s">
        <v>668</v>
      </c>
      <c r="L1012" s="25" t="s">
        <v>1554</v>
      </c>
      <c r="Z1012" s="25" t="s">
        <v>888</v>
      </c>
      <c r="AB1012" s="25" t="s">
        <v>664</v>
      </c>
      <c r="AC1012" s="25" t="s">
        <v>664</v>
      </c>
      <c r="AD1012" s="25">
        <v>0</v>
      </c>
      <c r="AE1012" s="25" t="s">
        <v>995</v>
      </c>
      <c r="AF1012" s="25">
        <v>-29.931655496510821</v>
      </c>
      <c r="AG1012" s="25">
        <v>-70.949512069078196</v>
      </c>
      <c r="AI1012" s="25" t="s">
        <v>1629</v>
      </c>
      <c r="AO1012" s="25" t="s">
        <v>662</v>
      </c>
      <c r="AR1012" s="17" t="s">
        <v>1630</v>
      </c>
      <c r="AS1012" s="17" t="s">
        <v>1630</v>
      </c>
    </row>
    <row r="1013" spans="1:45">
      <c r="A1013" s="25">
        <v>5</v>
      </c>
      <c r="B1013" s="25" t="str">
        <f>IF(A1013="","",IFERROR(VLOOKUP(A1013,Campaña!$A$2:$K$100000,2,0),"ID NO EXISTE"))</f>
        <v>Verano 2023</v>
      </c>
      <c r="C1013" s="25">
        <v>299</v>
      </c>
      <c r="D1013" s="25" t="str">
        <f>IF(C1013="","",IFERROR(CONCATENATE(VLOOKUP(C1013,EstacionReplica!$A$1:$W$99981,2,0)," - ",VLOOKUP(C1013,EstacionReplica!$A$1:$W$99981,3,0)," - ",VLOOKUP(C1013,EstacionReplica!$A$1:$W$99981,4,0)),"ID NO EXISTE"))</f>
        <v>H299 - Registro individual - 1</v>
      </c>
      <c r="E1013" s="25">
        <v>2023</v>
      </c>
      <c r="F1013" s="25">
        <v>2</v>
      </c>
      <c r="G1013" s="25">
        <v>18</v>
      </c>
      <c r="H1013" s="85">
        <v>0.65625</v>
      </c>
      <c r="I1013" s="25" t="s">
        <v>694</v>
      </c>
      <c r="J1013" s="25">
        <v>1</v>
      </c>
      <c r="K1013" s="25" t="s">
        <v>668</v>
      </c>
      <c r="L1013" s="25" t="s">
        <v>1554</v>
      </c>
      <c r="Z1013" s="25" t="s">
        <v>888</v>
      </c>
      <c r="AB1013" s="25" t="s">
        <v>664</v>
      </c>
      <c r="AC1013" s="25" t="s">
        <v>664</v>
      </c>
      <c r="AD1013" s="25">
        <v>0</v>
      </c>
      <c r="AE1013" s="25" t="s">
        <v>995</v>
      </c>
      <c r="AF1013" s="25">
        <v>-30.045864142854697</v>
      </c>
      <c r="AG1013" s="25">
        <v>-70.979153475054858</v>
      </c>
      <c r="AI1013" s="25" t="s">
        <v>1629</v>
      </c>
      <c r="AO1013" s="25" t="s">
        <v>662</v>
      </c>
      <c r="AR1013" s="17" t="s">
        <v>1630</v>
      </c>
      <c r="AS1013" s="17" t="s">
        <v>1630</v>
      </c>
    </row>
    <row r="1014" spans="1:45">
      <c r="A1014" s="25">
        <v>5</v>
      </c>
      <c r="B1014" s="25" t="str">
        <f>IF(A1014="","",IFERROR(VLOOKUP(A1014,Campaña!$A$2:$K$100000,2,0),"ID NO EXISTE"))</f>
        <v>Verano 2023</v>
      </c>
      <c r="C1014" s="25">
        <v>302</v>
      </c>
      <c r="D1014" s="25" t="str">
        <f>IF(C1014="","",IFERROR(CONCATENATE(VLOOKUP(C1014,EstacionReplica!$A$1:$W$99981,2,0)," - ",VLOOKUP(C1014,EstacionReplica!$A$1:$W$99981,3,0)," - ",VLOOKUP(C1014,EstacionReplica!$A$1:$W$99981,4,0)),"ID NO EXISTE"))</f>
        <v>H302 - Registro individual - 1</v>
      </c>
      <c r="E1014" s="25">
        <v>2023</v>
      </c>
      <c r="F1014" s="25">
        <v>2</v>
      </c>
      <c r="G1014" s="25">
        <v>18</v>
      </c>
      <c r="H1014" s="85">
        <v>0.65625</v>
      </c>
      <c r="I1014" s="25" t="s">
        <v>694</v>
      </c>
      <c r="J1014" s="25">
        <v>1</v>
      </c>
      <c r="K1014" s="25" t="s">
        <v>668</v>
      </c>
      <c r="L1014" s="25" t="s">
        <v>1554</v>
      </c>
      <c r="Z1014" s="25" t="s">
        <v>888</v>
      </c>
      <c r="AB1014" s="25" t="s">
        <v>664</v>
      </c>
      <c r="AC1014" s="25" t="s">
        <v>664</v>
      </c>
      <c r="AD1014" s="25">
        <v>0</v>
      </c>
      <c r="AE1014" s="25" t="s">
        <v>995</v>
      </c>
      <c r="AF1014" s="25">
        <v>-30.133637672231423</v>
      </c>
      <c r="AG1014" s="25">
        <v>-70.986881349108089</v>
      </c>
      <c r="AI1014" s="25" t="s">
        <v>1629</v>
      </c>
      <c r="AO1014" s="25" t="s">
        <v>662</v>
      </c>
      <c r="AR1014" s="17" t="s">
        <v>1630</v>
      </c>
      <c r="AS1014" s="17" t="s">
        <v>1630</v>
      </c>
    </row>
    <row r="1015" spans="1:45">
      <c r="A1015" s="25">
        <v>5</v>
      </c>
      <c r="B1015" s="25" t="str">
        <f>IF(A1015="","",IFERROR(VLOOKUP(A1015,Campaña!$A$2:$K$100000,2,0),"ID NO EXISTE"))</f>
        <v>Verano 2023</v>
      </c>
      <c r="C1015" s="25">
        <v>303</v>
      </c>
      <c r="D1015" s="25" t="str">
        <f>IF(C1015="","",IFERROR(CONCATENATE(VLOOKUP(C1015,EstacionReplica!$A$1:$W$99981,2,0)," - ",VLOOKUP(C1015,EstacionReplica!$A$1:$W$99981,3,0)," - ",VLOOKUP(C1015,EstacionReplica!$A$1:$W$99981,4,0)),"ID NO EXISTE"))</f>
        <v>H303 - Registro individual - 1</v>
      </c>
      <c r="E1015" s="25">
        <v>2023</v>
      </c>
      <c r="F1015" s="25">
        <v>2</v>
      </c>
      <c r="G1015" s="25">
        <v>18</v>
      </c>
      <c r="H1015" s="85">
        <v>0.65625</v>
      </c>
      <c r="I1015" s="25" t="s">
        <v>694</v>
      </c>
      <c r="J1015" s="25">
        <v>1</v>
      </c>
      <c r="K1015" s="25" t="s">
        <v>668</v>
      </c>
      <c r="L1015" s="25" t="s">
        <v>1554</v>
      </c>
      <c r="Z1015" s="25" t="s">
        <v>888</v>
      </c>
      <c r="AB1015" s="25" t="s">
        <v>664</v>
      </c>
      <c r="AC1015" s="25" t="s">
        <v>664</v>
      </c>
      <c r="AD1015" s="25">
        <v>0</v>
      </c>
      <c r="AE1015" s="25" t="s">
        <v>995</v>
      </c>
      <c r="AF1015" s="25">
        <v>-30.162998119302191</v>
      </c>
      <c r="AG1015" s="25">
        <v>-70.976475276561274</v>
      </c>
      <c r="AI1015" s="25" t="s">
        <v>1629</v>
      </c>
      <c r="AO1015" s="25" t="s">
        <v>662</v>
      </c>
      <c r="AR1015" s="17" t="s">
        <v>1630</v>
      </c>
      <c r="AS1015" s="17" t="s">
        <v>1630</v>
      </c>
    </row>
    <row r="1016" spans="1:45">
      <c r="A1016" s="25">
        <v>5</v>
      </c>
      <c r="B1016" s="25" t="str">
        <f>IF(A1016="","",IFERROR(VLOOKUP(A1016,Campaña!$A$2:$K$100000,2,0),"ID NO EXISTE"))</f>
        <v>Verano 2023</v>
      </c>
      <c r="C1016" s="25">
        <v>320</v>
      </c>
      <c r="D1016" s="25" t="str">
        <f>IF(C1016="","",IFERROR(CONCATENATE(VLOOKUP(C1016,EstacionReplica!$A$1:$W$99981,2,0)," - ",VLOOKUP(C1016,EstacionReplica!$A$1:$W$99981,3,0)," - ",VLOOKUP(C1016,EstacionReplica!$A$1:$W$99981,4,0)),"ID NO EXISTE"))</f>
        <v>H320 - Registro individual - 1</v>
      </c>
      <c r="E1016" s="25">
        <v>2023</v>
      </c>
      <c r="F1016" s="25">
        <v>2</v>
      </c>
      <c r="G1016" s="25">
        <v>18</v>
      </c>
      <c r="H1016" s="85">
        <v>0.65625</v>
      </c>
      <c r="I1016" s="25" t="s">
        <v>694</v>
      </c>
      <c r="J1016" s="25">
        <v>1</v>
      </c>
      <c r="K1016" s="25" t="s">
        <v>668</v>
      </c>
      <c r="L1016" s="25" t="s">
        <v>1554</v>
      </c>
      <c r="Z1016" s="25" t="s">
        <v>888</v>
      </c>
      <c r="AB1016" s="25" t="s">
        <v>664</v>
      </c>
      <c r="AC1016" s="25" t="s">
        <v>664</v>
      </c>
      <c r="AD1016" s="25">
        <v>0</v>
      </c>
      <c r="AE1016" s="25" t="s">
        <v>995</v>
      </c>
      <c r="AF1016" s="25">
        <v>-30.592783490594076</v>
      </c>
      <c r="AG1016" s="25">
        <v>-71.034176284891714</v>
      </c>
      <c r="AI1016" s="25" t="s">
        <v>1629</v>
      </c>
      <c r="AO1016" s="25" t="s">
        <v>662</v>
      </c>
      <c r="AR1016" s="17" t="s">
        <v>1630</v>
      </c>
      <c r="AS1016" s="17" t="s">
        <v>1630</v>
      </c>
    </row>
    <row r="1017" spans="1:45">
      <c r="A1017" s="25">
        <v>5</v>
      </c>
      <c r="B1017" s="25" t="str">
        <f>IF(A1017="","",IFERROR(VLOOKUP(A1017,Campaña!$A$2:$K$100000,2,0),"ID NO EXISTE"))</f>
        <v>Verano 2023</v>
      </c>
      <c r="C1017" s="25">
        <v>322</v>
      </c>
      <c r="D1017" s="25" t="str">
        <f>IF(C1017="","",IFERROR(CONCATENATE(VLOOKUP(C1017,EstacionReplica!$A$1:$W$99981,2,0)," - ",VLOOKUP(C1017,EstacionReplica!$A$1:$W$99981,3,0)," - ",VLOOKUP(C1017,EstacionReplica!$A$1:$W$99981,4,0)),"ID NO EXISTE"))</f>
        <v>H322 - Registro individual - 1</v>
      </c>
      <c r="E1017" s="25">
        <v>2023</v>
      </c>
      <c r="F1017" s="25">
        <v>2</v>
      </c>
      <c r="G1017" s="25">
        <v>18</v>
      </c>
      <c r="H1017" s="85">
        <v>0.65625</v>
      </c>
      <c r="I1017" s="25" t="s">
        <v>694</v>
      </c>
      <c r="J1017" s="25">
        <v>1</v>
      </c>
      <c r="K1017" s="25" t="s">
        <v>668</v>
      </c>
      <c r="L1017" s="25" t="s">
        <v>1554</v>
      </c>
      <c r="O1017" s="25" t="s">
        <v>683</v>
      </c>
      <c r="P1017" s="25" t="s">
        <v>844</v>
      </c>
      <c r="Q1017" s="25" t="s">
        <v>1603</v>
      </c>
      <c r="R1017" s="25" t="s">
        <v>1604</v>
      </c>
      <c r="S1017" s="25" t="s">
        <v>1612</v>
      </c>
      <c r="T1017" s="25" t="s">
        <v>1574</v>
      </c>
      <c r="V1017" s="25" t="s">
        <v>1596</v>
      </c>
      <c r="Z1017" s="25" t="s">
        <v>865</v>
      </c>
      <c r="AB1017" s="25" t="s">
        <v>664</v>
      </c>
      <c r="AC1017" s="25" t="s">
        <v>664</v>
      </c>
      <c r="AD1017" s="25">
        <v>1</v>
      </c>
      <c r="AE1017" s="25" t="s">
        <v>995</v>
      </c>
      <c r="AF1017" s="25">
        <v>-30.664642417409105</v>
      </c>
      <c r="AG1017" s="25">
        <v>-71.062353242554792</v>
      </c>
      <c r="AI1017" s="25" t="s">
        <v>805</v>
      </c>
      <c r="AO1017" s="25" t="s">
        <v>662</v>
      </c>
      <c r="AR1017" s="17" t="s">
        <v>1630</v>
      </c>
      <c r="AS1017" s="17" t="s">
        <v>1630</v>
      </c>
    </row>
    <row r="1018" spans="1:45">
      <c r="A1018" s="25">
        <v>5</v>
      </c>
      <c r="B1018" s="25" t="str">
        <f>IF(A1018="","",IFERROR(VLOOKUP(A1018,Campaña!$A$2:$K$100000,2,0),"ID NO EXISTE"))</f>
        <v>Verano 2023</v>
      </c>
      <c r="C1018" s="25">
        <v>323</v>
      </c>
      <c r="D1018" s="25" t="str">
        <f>IF(C1018="","",IFERROR(CONCATENATE(VLOOKUP(C1018,EstacionReplica!$A$1:$W$99981,2,0)," - ",VLOOKUP(C1018,EstacionReplica!$A$1:$W$99981,3,0)," - ",VLOOKUP(C1018,EstacionReplica!$A$1:$W$99981,4,0)),"ID NO EXISTE"))</f>
        <v>H323 - Registro individual - 1</v>
      </c>
      <c r="E1018" s="25">
        <v>2023</v>
      </c>
      <c r="F1018" s="25">
        <v>2</v>
      </c>
      <c r="G1018" s="25">
        <v>18</v>
      </c>
      <c r="H1018" s="85">
        <v>0.65625</v>
      </c>
      <c r="I1018" s="25" t="s">
        <v>694</v>
      </c>
      <c r="J1018" s="25">
        <v>1</v>
      </c>
      <c r="K1018" s="25" t="s">
        <v>668</v>
      </c>
      <c r="L1018" s="25" t="s">
        <v>1554</v>
      </c>
      <c r="Z1018" s="25" t="s">
        <v>888</v>
      </c>
      <c r="AB1018" s="25" t="s">
        <v>664</v>
      </c>
      <c r="AC1018" s="25" t="s">
        <v>664</v>
      </c>
      <c r="AD1018" s="25">
        <v>0</v>
      </c>
      <c r="AE1018" s="25" t="s">
        <v>995</v>
      </c>
      <c r="AF1018" s="25">
        <v>-30.68798994984493</v>
      </c>
      <c r="AG1018" s="25">
        <v>-71.050292841583826</v>
      </c>
      <c r="AI1018" s="25" t="s">
        <v>1629</v>
      </c>
      <c r="AO1018" s="25" t="s">
        <v>662</v>
      </c>
      <c r="AR1018" s="17" t="s">
        <v>1630</v>
      </c>
      <c r="AS1018" s="17" t="s">
        <v>1630</v>
      </c>
    </row>
    <row r="1019" spans="1:45">
      <c r="A1019" s="25">
        <v>5</v>
      </c>
      <c r="B1019" s="25" t="str">
        <f>IF(A1019="","",IFERROR(VLOOKUP(A1019,Campaña!$A$2:$K$100000,2,0),"ID NO EXISTE"))</f>
        <v>Verano 2023</v>
      </c>
      <c r="C1019" s="25">
        <v>348</v>
      </c>
      <c r="D1019" s="25" t="str">
        <f>IF(C1019="","",IFERROR(CONCATENATE(VLOOKUP(C1019,EstacionReplica!$A$1:$W$99981,2,0)," - ",VLOOKUP(C1019,EstacionReplica!$A$1:$W$99981,3,0)," - ",VLOOKUP(C1019,EstacionReplica!$A$1:$W$99981,4,0)),"ID NO EXISTE"))</f>
        <v>H348 - Registro individual - 1</v>
      </c>
      <c r="E1019" s="25">
        <v>2023</v>
      </c>
      <c r="F1019" s="25">
        <v>2</v>
      </c>
      <c r="G1019" s="25">
        <v>18</v>
      </c>
      <c r="H1019" s="85">
        <v>0.65625</v>
      </c>
      <c r="I1019" s="25" t="s">
        <v>694</v>
      </c>
      <c r="J1019" s="25">
        <v>1</v>
      </c>
      <c r="K1019" s="25" t="s">
        <v>668</v>
      </c>
      <c r="L1019" s="25" t="s">
        <v>1554</v>
      </c>
      <c r="O1019" s="25" t="s">
        <v>683</v>
      </c>
      <c r="P1019" s="25" t="s">
        <v>844</v>
      </c>
      <c r="Q1019" s="25" t="s">
        <v>1603</v>
      </c>
      <c r="R1019" s="25" t="s">
        <v>1621</v>
      </c>
      <c r="S1019" s="25" t="s">
        <v>1622</v>
      </c>
      <c r="T1019" s="25" t="s">
        <v>1571</v>
      </c>
      <c r="Z1019" s="25" t="s">
        <v>865</v>
      </c>
      <c r="AB1019" s="25" t="s">
        <v>664</v>
      </c>
      <c r="AC1019" s="25" t="s">
        <v>664</v>
      </c>
      <c r="AD1019" s="25">
        <v>1</v>
      </c>
      <c r="AE1019" s="25" t="s">
        <v>995</v>
      </c>
      <c r="AF1019" s="25">
        <v>-31.184552782491426</v>
      </c>
      <c r="AG1019" s="25">
        <v>-71.210000164595385</v>
      </c>
      <c r="AI1019" s="25" t="s">
        <v>805</v>
      </c>
      <c r="AO1019" s="25" t="s">
        <v>662</v>
      </c>
      <c r="AR1019" s="17" t="s">
        <v>1630</v>
      </c>
      <c r="AS1019" s="17" t="s">
        <v>1630</v>
      </c>
    </row>
    <row r="1020" spans="1:45">
      <c r="A1020" s="25">
        <v>5</v>
      </c>
      <c r="B1020" s="25" t="str">
        <f>IF(A1020="","",IFERROR(VLOOKUP(A1020,Campaña!$A$2:$K$100000,2,0),"ID NO EXISTE"))</f>
        <v>Verano 2023</v>
      </c>
      <c r="C1020" s="25">
        <v>350</v>
      </c>
      <c r="D1020" s="25" t="str">
        <f>IF(C1020="","",IFERROR(CONCATENATE(VLOOKUP(C1020,EstacionReplica!$A$1:$W$99981,2,0)," - ",VLOOKUP(C1020,EstacionReplica!$A$1:$W$99981,3,0)," - ",VLOOKUP(C1020,EstacionReplica!$A$1:$W$99981,4,0)),"ID NO EXISTE"))</f>
        <v>H350 - Registro individual - 1</v>
      </c>
      <c r="E1020" s="25">
        <v>2023</v>
      </c>
      <c r="F1020" s="25">
        <v>2</v>
      </c>
      <c r="G1020" s="25">
        <v>18</v>
      </c>
      <c r="H1020" s="85">
        <v>0.65625</v>
      </c>
      <c r="I1020" s="25" t="s">
        <v>694</v>
      </c>
      <c r="J1020" s="25">
        <v>1</v>
      </c>
      <c r="K1020" s="25" t="s">
        <v>668</v>
      </c>
      <c r="L1020" s="25" t="s">
        <v>1554</v>
      </c>
      <c r="O1020" s="25" t="s">
        <v>683</v>
      </c>
      <c r="P1020" s="25" t="s">
        <v>844</v>
      </c>
      <c r="Q1020" s="25" t="s">
        <v>1603</v>
      </c>
      <c r="R1020" s="25" t="s">
        <v>1604</v>
      </c>
      <c r="S1020" s="25" t="s">
        <v>1615</v>
      </c>
      <c r="T1020" s="25" t="s">
        <v>1650</v>
      </c>
      <c r="Z1020" s="25" t="s">
        <v>865</v>
      </c>
      <c r="AB1020" s="25" t="s">
        <v>664</v>
      </c>
      <c r="AC1020" s="25" t="s">
        <v>664</v>
      </c>
      <c r="AD1020" s="25">
        <v>1</v>
      </c>
      <c r="AE1020" s="25" t="s">
        <v>995</v>
      </c>
      <c r="AF1020" s="25">
        <v>-31.300021516060269</v>
      </c>
      <c r="AG1020" s="25">
        <v>-71.237208769610888</v>
      </c>
      <c r="AI1020" s="25" t="s">
        <v>805</v>
      </c>
      <c r="AO1020" s="25" t="s">
        <v>662</v>
      </c>
      <c r="AR1020" s="17" t="s">
        <v>1630</v>
      </c>
      <c r="AS1020" s="17" t="s">
        <v>1630</v>
      </c>
    </row>
    <row r="1021" spans="1:45">
      <c r="A1021" s="25">
        <v>5</v>
      </c>
      <c r="B1021" s="25" t="str">
        <f>IF(A1021="","",IFERROR(VLOOKUP(A1021,Campaña!$A$2:$K$100000,2,0),"ID NO EXISTE"))</f>
        <v>Verano 2023</v>
      </c>
      <c r="C1021" s="25">
        <v>352</v>
      </c>
      <c r="D1021" s="25" t="str">
        <f>IF(C1021="","",IFERROR(CONCATENATE(VLOOKUP(C1021,EstacionReplica!$A$1:$W$99981,2,0)," - ",VLOOKUP(C1021,EstacionReplica!$A$1:$W$99981,3,0)," - ",VLOOKUP(C1021,EstacionReplica!$A$1:$W$99981,4,0)),"ID NO EXISTE"))</f>
        <v>H352 - Registro individual - 1</v>
      </c>
      <c r="E1021" s="25">
        <v>2023</v>
      </c>
      <c r="F1021" s="25">
        <v>2</v>
      </c>
      <c r="G1021" s="25">
        <v>18</v>
      </c>
      <c r="H1021" s="85">
        <v>0.65625</v>
      </c>
      <c r="I1021" s="25" t="s">
        <v>694</v>
      </c>
      <c r="J1021" s="25">
        <v>1</v>
      </c>
      <c r="K1021" s="25" t="s">
        <v>668</v>
      </c>
      <c r="L1021" s="25" t="s">
        <v>1554</v>
      </c>
      <c r="O1021" s="25" t="s">
        <v>683</v>
      </c>
      <c r="P1021" s="25" t="s">
        <v>844</v>
      </c>
      <c r="Q1021" s="25" t="s">
        <v>1603</v>
      </c>
      <c r="R1021" s="25" t="s">
        <v>1613</v>
      </c>
      <c r="S1021" s="25" t="s">
        <v>1614</v>
      </c>
      <c r="T1021" s="25" t="s">
        <v>1564</v>
      </c>
      <c r="V1021" s="25" t="s">
        <v>1590</v>
      </c>
      <c r="Z1021" s="25" t="s">
        <v>865</v>
      </c>
      <c r="AB1021" s="25" t="s">
        <v>664</v>
      </c>
      <c r="AC1021" s="25" t="s">
        <v>664</v>
      </c>
      <c r="AD1021" s="25">
        <v>1</v>
      </c>
      <c r="AE1021" s="25" t="s">
        <v>995</v>
      </c>
      <c r="AF1021" s="25">
        <v>-31.346450188006056</v>
      </c>
      <c r="AG1021" s="25">
        <v>-71.236930728576212</v>
      </c>
      <c r="AI1021" s="25" t="s">
        <v>805</v>
      </c>
      <c r="AO1021" s="25" t="s">
        <v>662</v>
      </c>
      <c r="AR1021" s="17" t="s">
        <v>1630</v>
      </c>
      <c r="AS1021" s="17" t="s">
        <v>1630</v>
      </c>
    </row>
    <row r="1022" spans="1:45">
      <c r="A1022" s="25">
        <v>5</v>
      </c>
      <c r="B1022" s="25" t="str">
        <f>IF(A1022="","",IFERROR(VLOOKUP(A1022,Campaña!$A$2:$K$100000,2,0),"ID NO EXISTE"))</f>
        <v>Verano 2023</v>
      </c>
      <c r="C1022" s="25">
        <v>383</v>
      </c>
      <c r="D1022" s="25" t="str">
        <f>IF(C1022="","",IFERROR(CONCATENATE(VLOOKUP(C1022,EstacionReplica!$A$1:$W$99981,2,0)," - ",VLOOKUP(C1022,EstacionReplica!$A$1:$W$99981,3,0)," - ",VLOOKUP(C1022,EstacionReplica!$A$1:$W$99981,4,0)),"ID NO EXISTE"))</f>
        <v>H383 - Registro individual - 1</v>
      </c>
      <c r="E1022" s="25">
        <v>2023</v>
      </c>
      <c r="F1022" s="25">
        <v>2</v>
      </c>
      <c r="G1022" s="25">
        <v>18</v>
      </c>
      <c r="H1022" s="85">
        <v>0.65625</v>
      </c>
      <c r="I1022" s="25" t="s">
        <v>694</v>
      </c>
      <c r="J1022" s="25">
        <v>1</v>
      </c>
      <c r="K1022" s="25" t="s">
        <v>668</v>
      </c>
      <c r="L1022" s="25" t="s">
        <v>1554</v>
      </c>
      <c r="O1022" s="25" t="s">
        <v>683</v>
      </c>
      <c r="P1022" s="25" t="s">
        <v>844</v>
      </c>
      <c r="Q1022" s="25" t="s">
        <v>1603</v>
      </c>
      <c r="R1022" s="25" t="s">
        <v>1604</v>
      </c>
      <c r="S1022" s="25" t="s">
        <v>1605</v>
      </c>
      <c r="T1022" s="25" t="s">
        <v>1579</v>
      </c>
      <c r="Z1022" s="25" t="s">
        <v>865</v>
      </c>
      <c r="AB1022" s="25" t="s">
        <v>664</v>
      </c>
      <c r="AC1022" s="25" t="s">
        <v>664</v>
      </c>
      <c r="AD1022" s="25">
        <v>1</v>
      </c>
      <c r="AE1022" s="25" t="s">
        <v>995</v>
      </c>
      <c r="AF1022" s="25">
        <v>-31.961537506818406</v>
      </c>
      <c r="AG1022" s="25">
        <v>-71.10698594558508</v>
      </c>
      <c r="AI1022" s="25" t="s">
        <v>805</v>
      </c>
      <c r="AO1022" s="25" t="s">
        <v>662</v>
      </c>
      <c r="AR1022" s="17" t="s">
        <v>1630</v>
      </c>
      <c r="AS1022" s="17" t="s">
        <v>1630</v>
      </c>
    </row>
    <row r="1023" spans="1:45">
      <c r="A1023" s="25">
        <v>5</v>
      </c>
      <c r="B1023" s="25" t="str">
        <f>IF(A1023="","",IFERROR(VLOOKUP(A1023,Campaña!$A$2:$K$100000,2,0),"ID NO EXISTE"))</f>
        <v>Verano 2023</v>
      </c>
      <c r="C1023" s="25">
        <v>395</v>
      </c>
      <c r="D1023" s="25" t="str">
        <f>IF(C1023="","",IFERROR(CONCATENATE(VLOOKUP(C1023,EstacionReplica!$A$1:$W$99981,2,0)," - ",VLOOKUP(C1023,EstacionReplica!$A$1:$W$99981,3,0)," - ",VLOOKUP(C1023,EstacionReplica!$A$1:$W$99981,4,0)),"ID NO EXISTE"))</f>
        <v>H395 - Registro individual - 1</v>
      </c>
      <c r="E1023" s="25">
        <v>2023</v>
      </c>
      <c r="F1023" s="25">
        <v>2</v>
      </c>
      <c r="G1023" s="25">
        <v>18</v>
      </c>
      <c r="H1023" s="85">
        <v>0.65625</v>
      </c>
      <c r="I1023" s="25" t="s">
        <v>694</v>
      </c>
      <c r="J1023" s="25">
        <v>1</v>
      </c>
      <c r="K1023" s="25" t="s">
        <v>668</v>
      </c>
      <c r="L1023" s="25" t="s">
        <v>1554</v>
      </c>
      <c r="O1023" s="25" t="s">
        <v>683</v>
      </c>
      <c r="P1023" s="25" t="s">
        <v>844</v>
      </c>
      <c r="Q1023" s="25" t="s">
        <v>1603</v>
      </c>
      <c r="R1023" s="25" t="s">
        <v>1610</v>
      </c>
      <c r="S1023" s="25" t="s">
        <v>1611</v>
      </c>
      <c r="T1023" s="25" t="s">
        <v>1651</v>
      </c>
      <c r="Z1023" s="25" t="s">
        <v>865</v>
      </c>
      <c r="AB1023" s="25" t="s">
        <v>664</v>
      </c>
      <c r="AC1023" s="25" t="s">
        <v>664</v>
      </c>
      <c r="AD1023" s="25">
        <v>1</v>
      </c>
      <c r="AE1023" s="25" t="s">
        <v>995</v>
      </c>
      <c r="AF1023" s="25">
        <v>-32.150658911134947</v>
      </c>
      <c r="AG1023" s="25">
        <v>-71.177233999735051</v>
      </c>
      <c r="AI1023" s="25" t="s">
        <v>805</v>
      </c>
      <c r="AO1023" s="25" t="s">
        <v>662</v>
      </c>
      <c r="AR1023" s="17" t="s">
        <v>1630</v>
      </c>
      <c r="AS1023" s="17" t="s">
        <v>1630</v>
      </c>
    </row>
    <row r="1024" spans="1:45">
      <c r="A1024" s="25">
        <v>5</v>
      </c>
      <c r="B1024" s="25" t="str">
        <f>IF(A1024="","",IFERROR(VLOOKUP(A1024,Campaña!$A$2:$K$100000,2,0),"ID NO EXISTE"))</f>
        <v>Verano 2023</v>
      </c>
      <c r="C1024" s="25">
        <v>396</v>
      </c>
      <c r="D1024" s="25" t="str">
        <f>IF(C1024="","",IFERROR(CONCATENATE(VLOOKUP(C1024,EstacionReplica!$A$1:$W$99981,2,0)," - ",VLOOKUP(C1024,EstacionReplica!$A$1:$W$99981,3,0)," - ",VLOOKUP(C1024,EstacionReplica!$A$1:$W$99981,4,0)),"ID NO EXISTE"))</f>
        <v>H396 - Registro individual - 1</v>
      </c>
      <c r="E1024" s="25">
        <v>2023</v>
      </c>
      <c r="F1024" s="25">
        <v>2</v>
      </c>
      <c r="G1024" s="25">
        <v>18</v>
      </c>
      <c r="H1024" s="85">
        <v>0.65625</v>
      </c>
      <c r="I1024" s="25" t="s">
        <v>694</v>
      </c>
      <c r="J1024" s="25">
        <v>1</v>
      </c>
      <c r="K1024" s="25" t="s">
        <v>668</v>
      </c>
      <c r="L1024" s="25" t="s">
        <v>1554</v>
      </c>
      <c r="O1024" s="25" t="s">
        <v>683</v>
      </c>
      <c r="P1024" s="25" t="s">
        <v>844</v>
      </c>
      <c r="Q1024" s="25" t="s">
        <v>1603</v>
      </c>
      <c r="R1024" s="25" t="s">
        <v>1610</v>
      </c>
      <c r="S1024" s="25" t="s">
        <v>1611</v>
      </c>
      <c r="T1024" s="25" t="s">
        <v>1651</v>
      </c>
      <c r="Z1024" s="25" t="s">
        <v>865</v>
      </c>
      <c r="AB1024" s="25" t="s">
        <v>664</v>
      </c>
      <c r="AC1024" s="25" t="s">
        <v>664</v>
      </c>
      <c r="AD1024" s="25">
        <v>1</v>
      </c>
      <c r="AE1024" s="25" t="s">
        <v>995</v>
      </c>
      <c r="AF1024" s="25">
        <v>-32.152655472225931</v>
      </c>
      <c r="AG1024" s="25">
        <v>-71.169160894638324</v>
      </c>
      <c r="AI1024" s="25" t="s">
        <v>805</v>
      </c>
      <c r="AO1024" s="25" t="s">
        <v>662</v>
      </c>
      <c r="AR1024" s="17" t="s">
        <v>1630</v>
      </c>
      <c r="AS1024" s="17" t="s">
        <v>1630</v>
      </c>
    </row>
    <row r="1025" spans="1:45">
      <c r="A1025" s="25">
        <v>5</v>
      </c>
      <c r="B1025" s="25" t="str">
        <f>IF(A1025="","",IFERROR(VLOOKUP(A1025,Campaña!$A$2:$K$100000,2,0),"ID NO EXISTE"))</f>
        <v>Verano 2023</v>
      </c>
      <c r="C1025" s="25">
        <v>403</v>
      </c>
      <c r="D1025" s="25" t="str">
        <f>IF(C1025="","",IFERROR(CONCATENATE(VLOOKUP(C1025,EstacionReplica!$A$1:$W$99981,2,0)," - ",VLOOKUP(C1025,EstacionReplica!$A$1:$W$99981,3,0)," - ",VLOOKUP(C1025,EstacionReplica!$A$1:$W$99981,4,0)),"ID NO EXISTE"))</f>
        <v>H403 - Registro individual - 1</v>
      </c>
      <c r="E1025" s="25">
        <v>2023</v>
      </c>
      <c r="F1025" s="25">
        <v>2</v>
      </c>
      <c r="G1025" s="25">
        <v>18</v>
      </c>
      <c r="H1025" s="85">
        <v>0.65625</v>
      </c>
      <c r="I1025" s="25" t="s">
        <v>694</v>
      </c>
      <c r="J1025" s="25">
        <v>1</v>
      </c>
      <c r="K1025" s="25" t="s">
        <v>668</v>
      </c>
      <c r="L1025" s="25" t="s">
        <v>1554</v>
      </c>
      <c r="O1025" s="25" t="s">
        <v>683</v>
      </c>
      <c r="P1025" s="25" t="s">
        <v>844</v>
      </c>
      <c r="Q1025" s="25" t="s">
        <v>1603</v>
      </c>
      <c r="R1025" s="25" t="s">
        <v>1608</v>
      </c>
      <c r="S1025" s="25" t="s">
        <v>1609</v>
      </c>
      <c r="T1025" s="25" t="s">
        <v>1558</v>
      </c>
      <c r="V1025" s="25" t="s">
        <v>1652</v>
      </c>
      <c r="Z1025" s="25" t="s">
        <v>865</v>
      </c>
      <c r="AB1025" s="25" t="s">
        <v>664</v>
      </c>
      <c r="AC1025" s="25" t="s">
        <v>664</v>
      </c>
      <c r="AD1025" s="25">
        <v>1</v>
      </c>
      <c r="AE1025" s="25" t="s">
        <v>995</v>
      </c>
      <c r="AF1025" s="25">
        <v>-32.275032113526699</v>
      </c>
      <c r="AG1025" s="25">
        <v>-71.113216400372508</v>
      </c>
      <c r="AI1025" s="25" t="s">
        <v>805</v>
      </c>
      <c r="AO1025" s="25" t="s">
        <v>662</v>
      </c>
      <c r="AR1025" s="17" t="s">
        <v>1630</v>
      </c>
      <c r="AS1025" s="17" t="s">
        <v>1630</v>
      </c>
    </row>
    <row r="1026" spans="1:45">
      <c r="A1026" s="25">
        <v>5</v>
      </c>
      <c r="B1026" s="25" t="str">
        <f>IF(A1026="","",IFERROR(VLOOKUP(A1026,Campaña!$A$2:$K$100000,2,0),"ID NO EXISTE"))</f>
        <v>Verano 2023</v>
      </c>
      <c r="C1026" s="25">
        <v>408</v>
      </c>
      <c r="D1026" s="25" t="str">
        <f>IF(C1026="","",IFERROR(CONCATENATE(VLOOKUP(C1026,EstacionReplica!$A$1:$W$99981,2,0)," - ",VLOOKUP(C1026,EstacionReplica!$A$1:$W$99981,3,0)," - ",VLOOKUP(C1026,EstacionReplica!$A$1:$W$99981,4,0)),"ID NO EXISTE"))</f>
        <v>H408 - Registro individual - 1</v>
      </c>
      <c r="E1026" s="25">
        <v>2023</v>
      </c>
      <c r="F1026" s="25">
        <v>2</v>
      </c>
      <c r="G1026" s="25">
        <v>18</v>
      </c>
      <c r="H1026" s="85">
        <v>0.65625</v>
      </c>
      <c r="I1026" s="25" t="s">
        <v>694</v>
      </c>
      <c r="J1026" s="25">
        <v>1</v>
      </c>
      <c r="K1026" s="25" t="s">
        <v>668</v>
      </c>
      <c r="L1026" s="25" t="s">
        <v>1554</v>
      </c>
      <c r="O1026" s="25" t="s">
        <v>683</v>
      </c>
      <c r="P1026" s="25" t="s">
        <v>844</v>
      </c>
      <c r="Q1026" s="25" t="s">
        <v>1603</v>
      </c>
      <c r="R1026" s="25" t="s">
        <v>1604</v>
      </c>
      <c r="S1026" s="25" t="s">
        <v>1605</v>
      </c>
      <c r="T1026" s="25" t="s">
        <v>1562</v>
      </c>
      <c r="V1026" s="25" t="s">
        <v>1587</v>
      </c>
      <c r="Z1026" s="25" t="s">
        <v>865</v>
      </c>
      <c r="AB1026" s="25" t="s">
        <v>664</v>
      </c>
      <c r="AC1026" s="25" t="s">
        <v>664</v>
      </c>
      <c r="AD1026" s="25">
        <v>1</v>
      </c>
      <c r="AE1026" s="25" t="s">
        <v>995</v>
      </c>
      <c r="AF1026" s="25">
        <v>-32.33630124778928</v>
      </c>
      <c r="AG1026" s="25">
        <v>-71.038398482936088</v>
      </c>
      <c r="AI1026" s="25" t="s">
        <v>805</v>
      </c>
      <c r="AO1026" s="25" t="s">
        <v>662</v>
      </c>
      <c r="AR1026" s="17" t="s">
        <v>1630</v>
      </c>
      <c r="AS1026" s="17" t="s">
        <v>1630</v>
      </c>
    </row>
    <row r="1027" spans="1:45">
      <c r="A1027" s="25">
        <v>5</v>
      </c>
      <c r="B1027" s="25" t="str">
        <f>IF(A1027="","",IFERROR(VLOOKUP(A1027,Campaña!$A$2:$K$100000,2,0),"ID NO EXISTE"))</f>
        <v>Verano 2023</v>
      </c>
      <c r="C1027" s="25">
        <v>412</v>
      </c>
      <c r="D1027" s="25" t="str">
        <f>IF(C1027="","",IFERROR(CONCATENATE(VLOOKUP(C1027,EstacionReplica!$A$1:$W$99981,2,0)," - ",VLOOKUP(C1027,EstacionReplica!$A$1:$W$99981,3,0)," - ",VLOOKUP(C1027,EstacionReplica!$A$1:$W$99981,4,0)),"ID NO EXISTE"))</f>
        <v>H412 - Registro individual - 1</v>
      </c>
      <c r="E1027" s="25">
        <v>2023</v>
      </c>
      <c r="F1027" s="25">
        <v>2</v>
      </c>
      <c r="G1027" s="25">
        <v>18</v>
      </c>
      <c r="H1027" s="85">
        <v>0.65625</v>
      </c>
      <c r="I1027" s="25" t="s">
        <v>694</v>
      </c>
      <c r="J1027" s="25">
        <v>1</v>
      </c>
      <c r="K1027" s="25" t="s">
        <v>668</v>
      </c>
      <c r="L1027" s="25" t="s">
        <v>1554</v>
      </c>
      <c r="O1027" s="25" t="s">
        <v>683</v>
      </c>
      <c r="P1027" s="25" t="s">
        <v>844</v>
      </c>
      <c r="Q1027" s="25" t="s">
        <v>1603</v>
      </c>
      <c r="R1027" s="25" t="s">
        <v>1604</v>
      </c>
      <c r="S1027" s="25" t="s">
        <v>1612</v>
      </c>
      <c r="T1027" s="25" t="s">
        <v>1561</v>
      </c>
      <c r="V1027" s="25" t="s">
        <v>1586</v>
      </c>
      <c r="Z1027" s="25" t="s">
        <v>865</v>
      </c>
      <c r="AB1027" s="25" t="s">
        <v>664</v>
      </c>
      <c r="AC1027" s="25" t="s">
        <v>664</v>
      </c>
      <c r="AD1027" s="25">
        <v>1</v>
      </c>
      <c r="AE1027" s="25" t="s">
        <v>995</v>
      </c>
      <c r="AF1027" s="25">
        <v>-32.443368381622534</v>
      </c>
      <c r="AG1027" s="25">
        <v>-70.967802029779875</v>
      </c>
      <c r="AI1027" s="25" t="s">
        <v>805</v>
      </c>
      <c r="AO1027" s="25" t="s">
        <v>662</v>
      </c>
      <c r="AR1027" s="17" t="s">
        <v>1630</v>
      </c>
      <c r="AS1027" s="17" t="s">
        <v>1630</v>
      </c>
    </row>
    <row r="1028" spans="1:45">
      <c r="A1028" s="25">
        <v>5</v>
      </c>
      <c r="B1028" s="25" t="str">
        <f>IF(A1028="","",IFERROR(VLOOKUP(A1028,Campaña!$A$2:$K$100000,2,0),"ID NO EXISTE"))</f>
        <v>Verano 2023</v>
      </c>
      <c r="C1028" s="25">
        <v>414</v>
      </c>
      <c r="D1028" s="25" t="str">
        <f>IF(C1028="","",IFERROR(CONCATENATE(VLOOKUP(C1028,EstacionReplica!$A$1:$W$99981,2,0)," - ",VLOOKUP(C1028,EstacionReplica!$A$1:$W$99981,3,0)," - ",VLOOKUP(C1028,EstacionReplica!$A$1:$W$99981,4,0)),"ID NO EXISTE"))</f>
        <v>H414 - Registro individual - 1</v>
      </c>
      <c r="E1028" s="25">
        <v>2023</v>
      </c>
      <c r="F1028" s="25">
        <v>2</v>
      </c>
      <c r="G1028" s="25">
        <v>18</v>
      </c>
      <c r="H1028" s="85">
        <v>0.65625</v>
      </c>
      <c r="I1028" s="25" t="s">
        <v>694</v>
      </c>
      <c r="J1028" s="25">
        <v>1</v>
      </c>
      <c r="K1028" s="25" t="s">
        <v>668</v>
      </c>
      <c r="L1028" s="25" t="s">
        <v>1554</v>
      </c>
      <c r="O1028" s="25" t="s">
        <v>683</v>
      </c>
      <c r="P1028" s="25" t="s">
        <v>844</v>
      </c>
      <c r="Q1028" s="25" t="s">
        <v>1603</v>
      </c>
      <c r="R1028" s="25" t="s">
        <v>1604</v>
      </c>
      <c r="S1028" s="25" t="s">
        <v>1612</v>
      </c>
      <c r="T1028" s="25" t="s">
        <v>1574</v>
      </c>
      <c r="V1028" s="25" t="s">
        <v>1596</v>
      </c>
      <c r="Z1028" s="25" t="s">
        <v>865</v>
      </c>
      <c r="AB1028" s="25" t="s">
        <v>664</v>
      </c>
      <c r="AC1028" s="25" t="s">
        <v>664</v>
      </c>
      <c r="AD1028" s="25">
        <v>1</v>
      </c>
      <c r="AE1028" s="25" t="s">
        <v>995</v>
      </c>
      <c r="AF1028" s="25">
        <v>-32.47487980382607</v>
      </c>
      <c r="AG1028" s="25">
        <v>-70.944048395523041</v>
      </c>
      <c r="AI1028" s="25" t="s">
        <v>805</v>
      </c>
      <c r="AO1028" s="25" t="s">
        <v>662</v>
      </c>
      <c r="AR1028" s="17" t="s">
        <v>1630</v>
      </c>
      <c r="AS1028" s="17" t="s">
        <v>1630</v>
      </c>
    </row>
    <row r="1029" spans="1:45">
      <c r="A1029" s="25">
        <v>5</v>
      </c>
      <c r="B1029" s="25" t="str">
        <f>IF(A1029="","",IFERROR(VLOOKUP(A1029,Campaña!$A$2:$K$100000,2,0),"ID NO EXISTE"))</f>
        <v>Verano 2023</v>
      </c>
      <c r="C1029" s="25">
        <v>420</v>
      </c>
      <c r="D1029" s="25" t="str">
        <f>IF(C1029="","",IFERROR(CONCATENATE(VLOOKUP(C1029,EstacionReplica!$A$1:$W$99981,2,0)," - ",VLOOKUP(C1029,EstacionReplica!$A$1:$W$99981,3,0)," - ",VLOOKUP(C1029,EstacionReplica!$A$1:$W$99981,4,0)),"ID NO EXISTE"))</f>
        <v>H420 - Registro individual - 1</v>
      </c>
      <c r="E1029" s="25">
        <v>2023</v>
      </c>
      <c r="F1029" s="25">
        <v>2</v>
      </c>
      <c r="G1029" s="25">
        <v>18</v>
      </c>
      <c r="H1029" s="85">
        <v>0.65625</v>
      </c>
      <c r="I1029" s="25" t="s">
        <v>694</v>
      </c>
      <c r="J1029" s="25">
        <v>1</v>
      </c>
      <c r="K1029" s="25" t="s">
        <v>668</v>
      </c>
      <c r="L1029" s="25" t="s">
        <v>1554</v>
      </c>
      <c r="O1029" s="25" t="s">
        <v>683</v>
      </c>
      <c r="P1029" s="25" t="s">
        <v>844</v>
      </c>
      <c r="Q1029" s="25" t="s">
        <v>1603</v>
      </c>
      <c r="R1029" s="25" t="s">
        <v>1604</v>
      </c>
      <c r="S1029" s="25" t="s">
        <v>1605</v>
      </c>
      <c r="T1029" s="25" t="s">
        <v>1579</v>
      </c>
      <c r="Z1029" s="25" t="s">
        <v>865</v>
      </c>
      <c r="AB1029" s="25" t="s">
        <v>664</v>
      </c>
      <c r="AC1029" s="25" t="s">
        <v>664</v>
      </c>
      <c r="AD1029" s="25">
        <v>1</v>
      </c>
      <c r="AE1029" s="25" t="s">
        <v>995</v>
      </c>
      <c r="AF1029" s="25">
        <v>-32.541386444248467</v>
      </c>
      <c r="AG1029" s="25">
        <v>-70.932256497038338</v>
      </c>
      <c r="AI1029" s="25" t="s">
        <v>805</v>
      </c>
      <c r="AO1029" s="25" t="s">
        <v>662</v>
      </c>
      <c r="AR1029" s="17" t="s">
        <v>1630</v>
      </c>
      <c r="AS1029" s="17" t="s">
        <v>1630</v>
      </c>
    </row>
    <row r="1030" spans="1:45">
      <c r="A1030" s="25">
        <v>5</v>
      </c>
      <c r="B1030" s="25" t="str">
        <f>IF(A1030="","",IFERROR(VLOOKUP(A1030,Campaña!$A$2:$K$100000,2,0),"ID NO EXISTE"))</f>
        <v>Verano 2023</v>
      </c>
      <c r="C1030" s="25">
        <v>427</v>
      </c>
      <c r="D1030" s="25" t="str">
        <f>IF(C1030="","",IFERROR(CONCATENATE(VLOOKUP(C1030,EstacionReplica!$A$1:$W$99981,2,0)," - ",VLOOKUP(C1030,EstacionReplica!$A$1:$W$99981,3,0)," - ",VLOOKUP(C1030,EstacionReplica!$A$1:$W$99981,4,0)),"ID NO EXISTE"))</f>
        <v>H427 - Registro individual - 1</v>
      </c>
      <c r="E1030" s="25">
        <v>2023</v>
      </c>
      <c r="F1030" s="25">
        <v>2</v>
      </c>
      <c r="G1030" s="25">
        <v>18</v>
      </c>
      <c r="H1030" s="85">
        <v>0.65625</v>
      </c>
      <c r="I1030" s="25" t="s">
        <v>694</v>
      </c>
      <c r="J1030" s="25">
        <v>1</v>
      </c>
      <c r="K1030" s="25" t="s">
        <v>668</v>
      </c>
      <c r="L1030" s="25" t="s">
        <v>1554</v>
      </c>
      <c r="O1030" s="25" t="s">
        <v>683</v>
      </c>
      <c r="P1030" s="25" t="s">
        <v>844</v>
      </c>
      <c r="Q1030" s="25" t="s">
        <v>1603</v>
      </c>
      <c r="R1030" s="25" t="s">
        <v>1604</v>
      </c>
      <c r="S1030" s="25" t="s">
        <v>1612</v>
      </c>
      <c r="T1030" s="25" t="s">
        <v>1561</v>
      </c>
      <c r="V1030" s="25" t="s">
        <v>1586</v>
      </c>
      <c r="Z1030" s="25" t="s">
        <v>865</v>
      </c>
      <c r="AB1030" s="25" t="s">
        <v>664</v>
      </c>
      <c r="AC1030" s="25" t="s">
        <v>664</v>
      </c>
      <c r="AD1030" s="25">
        <v>1</v>
      </c>
      <c r="AE1030" s="25" t="s">
        <v>995</v>
      </c>
      <c r="AF1030" s="25">
        <v>-32.593795791160197</v>
      </c>
      <c r="AG1030" s="25">
        <v>-70.924559539854073</v>
      </c>
      <c r="AI1030" s="25" t="s">
        <v>805</v>
      </c>
      <c r="AO1030" s="25" t="s">
        <v>662</v>
      </c>
      <c r="AR1030" s="17" t="s">
        <v>1630</v>
      </c>
      <c r="AS1030" s="17" t="s">
        <v>1630</v>
      </c>
    </row>
    <row r="1031" spans="1:45">
      <c r="A1031" s="25">
        <v>5</v>
      </c>
      <c r="B1031" s="25" t="str">
        <f>IF(A1031="","",IFERROR(VLOOKUP(A1031,Campaña!$A$2:$K$100000,2,0),"ID NO EXISTE"))</f>
        <v>Verano 2023</v>
      </c>
      <c r="C1031" s="25">
        <v>429</v>
      </c>
      <c r="D1031" s="25" t="str">
        <f>IF(C1031="","",IFERROR(CONCATENATE(VLOOKUP(C1031,EstacionReplica!$A$1:$W$99981,2,0)," - ",VLOOKUP(C1031,EstacionReplica!$A$1:$W$99981,3,0)," - ",VLOOKUP(C1031,EstacionReplica!$A$1:$W$99981,4,0)),"ID NO EXISTE"))</f>
        <v>H429 - Registro individual - 1</v>
      </c>
      <c r="E1031" s="25">
        <v>2023</v>
      </c>
      <c r="F1031" s="25">
        <v>2</v>
      </c>
      <c r="G1031" s="25">
        <v>18</v>
      </c>
      <c r="H1031" s="85">
        <v>0.65625</v>
      </c>
      <c r="I1031" s="25" t="s">
        <v>694</v>
      </c>
      <c r="J1031" s="25">
        <v>1</v>
      </c>
      <c r="K1031" s="25" t="s">
        <v>668</v>
      </c>
      <c r="L1031" s="25" t="s">
        <v>1554</v>
      </c>
      <c r="O1031" s="25" t="s">
        <v>683</v>
      </c>
      <c r="P1031" s="25" t="s">
        <v>844</v>
      </c>
      <c r="Q1031" s="25" t="s">
        <v>1603</v>
      </c>
      <c r="R1031" s="25" t="s">
        <v>1604</v>
      </c>
      <c r="S1031" s="25" t="s">
        <v>1605</v>
      </c>
      <c r="T1031" s="25" t="s">
        <v>1565</v>
      </c>
      <c r="V1031" s="25" t="s">
        <v>1639</v>
      </c>
      <c r="Z1031" s="25" t="s">
        <v>865</v>
      </c>
      <c r="AB1031" s="25" t="s">
        <v>664</v>
      </c>
      <c r="AC1031" s="25" t="s">
        <v>664</v>
      </c>
      <c r="AD1031" s="25">
        <v>1</v>
      </c>
      <c r="AE1031" s="25" t="s">
        <v>995</v>
      </c>
      <c r="AF1031" s="25">
        <v>-32.644960986891363</v>
      </c>
      <c r="AG1031" s="25">
        <v>-70.936762449142861</v>
      </c>
      <c r="AI1031" s="25" t="s">
        <v>805</v>
      </c>
      <c r="AO1031" s="25" t="s">
        <v>662</v>
      </c>
      <c r="AR1031" s="17" t="s">
        <v>1630</v>
      </c>
      <c r="AS1031" s="17" t="s">
        <v>1630</v>
      </c>
    </row>
    <row r="1032" spans="1:45">
      <c r="A1032" s="25">
        <v>5</v>
      </c>
      <c r="B1032" s="25" t="str">
        <f>IF(A1032="","",IFERROR(VLOOKUP(A1032,Campaña!$A$2:$K$100000,2,0),"ID NO EXISTE"))</f>
        <v>Verano 2023</v>
      </c>
      <c r="C1032" s="25">
        <v>432</v>
      </c>
      <c r="D1032" s="25" t="str">
        <f>IF(C1032="","",IFERROR(CONCATENATE(VLOOKUP(C1032,EstacionReplica!$A$1:$W$99981,2,0)," - ",VLOOKUP(C1032,EstacionReplica!$A$1:$W$99981,3,0)," - ",VLOOKUP(C1032,EstacionReplica!$A$1:$W$99981,4,0)),"ID NO EXISTE"))</f>
        <v>H432 - Registro individual - 1</v>
      </c>
      <c r="E1032" s="25">
        <v>2023</v>
      </c>
      <c r="F1032" s="25">
        <v>2</v>
      </c>
      <c r="G1032" s="25">
        <v>18</v>
      </c>
      <c r="H1032" s="85">
        <v>0.65625</v>
      </c>
      <c r="I1032" s="25" t="s">
        <v>694</v>
      </c>
      <c r="J1032" s="25">
        <v>1</v>
      </c>
      <c r="K1032" s="25" t="s">
        <v>668</v>
      </c>
      <c r="L1032" s="25" t="s">
        <v>1554</v>
      </c>
      <c r="O1032" s="25" t="s">
        <v>683</v>
      </c>
      <c r="P1032" s="25" t="s">
        <v>844</v>
      </c>
      <c r="Q1032" s="25" t="s">
        <v>1603</v>
      </c>
      <c r="R1032" s="25" t="s">
        <v>1604</v>
      </c>
      <c r="S1032" s="25" t="s">
        <v>1612</v>
      </c>
      <c r="T1032" s="25" t="s">
        <v>1561</v>
      </c>
      <c r="V1032" s="25" t="s">
        <v>1586</v>
      </c>
      <c r="Z1032" s="25" t="s">
        <v>865</v>
      </c>
      <c r="AB1032" s="25" t="s">
        <v>664</v>
      </c>
      <c r="AC1032" s="25" t="s">
        <v>664</v>
      </c>
      <c r="AD1032" s="25">
        <v>1</v>
      </c>
      <c r="AE1032" s="25" t="s">
        <v>995</v>
      </c>
      <c r="AF1032" s="25">
        <v>-32.693986437922476</v>
      </c>
      <c r="AG1032" s="25">
        <v>-70.90913021993677</v>
      </c>
      <c r="AI1032" s="25" t="s">
        <v>805</v>
      </c>
      <c r="AO1032" s="25" t="s">
        <v>662</v>
      </c>
      <c r="AR1032" s="17" t="s">
        <v>1630</v>
      </c>
      <c r="AS1032" s="17" t="s">
        <v>1630</v>
      </c>
    </row>
    <row r="1033" spans="1:45">
      <c r="A1033" s="25">
        <v>5</v>
      </c>
      <c r="B1033" s="25" t="str">
        <f>IF(A1033="","",IFERROR(VLOOKUP(A1033,Campaña!$A$2:$K$100000,2,0),"ID NO EXISTE"))</f>
        <v>Verano 2023</v>
      </c>
      <c r="C1033" s="25">
        <v>434</v>
      </c>
      <c r="D1033" s="25" t="str">
        <f>IF(C1033="","",IFERROR(CONCATENATE(VLOOKUP(C1033,EstacionReplica!$A$1:$W$99981,2,0)," - ",VLOOKUP(C1033,EstacionReplica!$A$1:$W$99981,3,0)," - ",VLOOKUP(C1033,EstacionReplica!$A$1:$W$99981,4,0)),"ID NO EXISTE"))</f>
        <v>H434 - Registro individual - 1</v>
      </c>
      <c r="E1033" s="25">
        <v>2023</v>
      </c>
      <c r="F1033" s="25">
        <v>2</v>
      </c>
      <c r="G1033" s="25">
        <v>18</v>
      </c>
      <c r="H1033" s="85">
        <v>0.65625</v>
      </c>
      <c r="I1033" s="25" t="s">
        <v>694</v>
      </c>
      <c r="J1033" s="25">
        <v>1</v>
      </c>
      <c r="K1033" s="25" t="s">
        <v>668</v>
      </c>
      <c r="L1033" s="25" t="s">
        <v>1554</v>
      </c>
      <c r="Z1033" s="25" t="s">
        <v>888</v>
      </c>
      <c r="AB1033" s="25" t="s">
        <v>664</v>
      </c>
      <c r="AC1033" s="25" t="s">
        <v>664</v>
      </c>
      <c r="AD1033" s="25">
        <v>0</v>
      </c>
      <c r="AE1033" s="25" t="s">
        <v>995</v>
      </c>
      <c r="AF1033" s="25">
        <v>-32.736390983109743</v>
      </c>
      <c r="AG1033" s="25">
        <v>-70.775484871184233</v>
      </c>
      <c r="AI1033" s="25" t="s">
        <v>1629</v>
      </c>
      <c r="AO1033" s="25" t="s">
        <v>662</v>
      </c>
      <c r="AR1033" s="17" t="s">
        <v>1630</v>
      </c>
      <c r="AS1033" s="17" t="s">
        <v>1630</v>
      </c>
    </row>
    <row r="1034" spans="1:45">
      <c r="A1034" s="25">
        <v>5</v>
      </c>
      <c r="B1034" s="25" t="str">
        <f>IF(A1034="","",IFERROR(VLOOKUP(A1034,Campaña!$A$2:$K$100000,2,0),"ID NO EXISTE"))</f>
        <v>Verano 2023</v>
      </c>
      <c r="C1034" s="25">
        <v>435</v>
      </c>
      <c r="D1034" s="25" t="str">
        <f>IF(C1034="","",IFERROR(CONCATENATE(VLOOKUP(C1034,EstacionReplica!$A$1:$W$99981,2,0)," - ",VLOOKUP(C1034,EstacionReplica!$A$1:$W$99981,3,0)," - ",VLOOKUP(C1034,EstacionReplica!$A$1:$W$99981,4,0)),"ID NO EXISTE"))</f>
        <v>H435 - Registro individual - 1</v>
      </c>
      <c r="E1034" s="25">
        <v>2023</v>
      </c>
      <c r="F1034" s="25">
        <v>2</v>
      </c>
      <c r="G1034" s="25">
        <v>18</v>
      </c>
      <c r="H1034" s="85">
        <v>0.65625</v>
      </c>
      <c r="I1034" s="25" t="s">
        <v>694</v>
      </c>
      <c r="J1034" s="25">
        <v>1</v>
      </c>
      <c r="K1034" s="25" t="s">
        <v>668</v>
      </c>
      <c r="L1034" s="25" t="s">
        <v>1554</v>
      </c>
      <c r="Z1034" s="25" t="s">
        <v>888</v>
      </c>
      <c r="AB1034" s="25" t="s">
        <v>664</v>
      </c>
      <c r="AC1034" s="25" t="s">
        <v>664</v>
      </c>
      <c r="AD1034" s="25">
        <v>0</v>
      </c>
      <c r="AE1034" s="25" t="s">
        <v>995</v>
      </c>
      <c r="AF1034" s="25">
        <v>-32.737315282017789</v>
      </c>
      <c r="AG1034" s="25">
        <v>-70.778992673006726</v>
      </c>
      <c r="AI1034" s="25" t="s">
        <v>1629</v>
      </c>
      <c r="AO1034" s="25" t="s">
        <v>662</v>
      </c>
      <c r="AR1034" s="17" t="s">
        <v>1630</v>
      </c>
      <c r="AS1034" s="17" t="s">
        <v>1630</v>
      </c>
    </row>
    <row r="1035" spans="1:45">
      <c r="A1035" s="25">
        <v>5</v>
      </c>
      <c r="B1035" s="25" t="str">
        <f>IF(A1035="","",IFERROR(VLOOKUP(A1035,Campaña!$A$2:$K$100000,2,0),"ID NO EXISTE"))</f>
        <v>Verano 2023</v>
      </c>
      <c r="C1035" s="25">
        <v>436</v>
      </c>
      <c r="D1035" s="25" t="str">
        <f>IF(C1035="","",IFERROR(CONCATENATE(VLOOKUP(C1035,EstacionReplica!$A$1:$W$99981,2,0)," - ",VLOOKUP(C1035,EstacionReplica!$A$1:$W$99981,3,0)," - ",VLOOKUP(C1035,EstacionReplica!$A$1:$W$99981,4,0)),"ID NO EXISTE"))</f>
        <v>H436 - Registro individual - 1</v>
      </c>
      <c r="E1035" s="25">
        <v>2023</v>
      </c>
      <c r="F1035" s="25">
        <v>2</v>
      </c>
      <c r="G1035" s="25">
        <v>18</v>
      </c>
      <c r="H1035" s="85">
        <v>0.65625</v>
      </c>
      <c r="I1035" s="25" t="s">
        <v>694</v>
      </c>
      <c r="J1035" s="25">
        <v>1</v>
      </c>
      <c r="K1035" s="25" t="s">
        <v>668</v>
      </c>
      <c r="L1035" s="25" t="s">
        <v>1554</v>
      </c>
      <c r="O1035" s="25" t="s">
        <v>683</v>
      </c>
      <c r="P1035" s="25" t="s">
        <v>844</v>
      </c>
      <c r="Q1035" s="25" t="s">
        <v>1603</v>
      </c>
      <c r="R1035" s="25" t="s">
        <v>1604</v>
      </c>
      <c r="S1035" s="25" t="s">
        <v>1605</v>
      </c>
      <c r="T1035" s="25" t="s">
        <v>1562</v>
      </c>
      <c r="V1035" s="25" t="s">
        <v>1587</v>
      </c>
      <c r="Z1035" s="25" t="s">
        <v>865</v>
      </c>
      <c r="AB1035" s="25" t="s">
        <v>664</v>
      </c>
      <c r="AC1035" s="25" t="s">
        <v>664</v>
      </c>
      <c r="AD1035" s="25">
        <v>1</v>
      </c>
      <c r="AE1035" s="25" t="s">
        <v>995</v>
      </c>
      <c r="AF1035" s="25">
        <v>-32.81745031876374</v>
      </c>
      <c r="AG1035" s="25">
        <v>-70.884820444107575</v>
      </c>
      <c r="AI1035" s="25" t="s">
        <v>805</v>
      </c>
      <c r="AO1035" s="25" t="s">
        <v>662</v>
      </c>
      <c r="AR1035" s="17" t="s">
        <v>1630</v>
      </c>
      <c r="AS1035" s="17" t="s">
        <v>1630</v>
      </c>
    </row>
    <row r="1036" spans="1:45">
      <c r="A1036" s="25">
        <v>5</v>
      </c>
      <c r="B1036" s="25" t="str">
        <f>IF(A1036="","",IFERROR(VLOOKUP(A1036,Campaña!$A$2:$K$100000,2,0),"ID NO EXISTE"))</f>
        <v>Verano 2023</v>
      </c>
      <c r="C1036" s="25">
        <v>440</v>
      </c>
      <c r="D1036" s="25" t="str">
        <f>IF(C1036="","",IFERROR(CONCATENATE(VLOOKUP(C1036,EstacionReplica!$A$1:$W$99981,2,0)," - ",VLOOKUP(C1036,EstacionReplica!$A$1:$W$99981,3,0)," - ",VLOOKUP(C1036,EstacionReplica!$A$1:$W$99981,4,0)),"ID NO EXISTE"))</f>
        <v>H440 - Registro individual - 1</v>
      </c>
      <c r="E1036" s="25">
        <v>2023</v>
      </c>
      <c r="F1036" s="25">
        <v>2</v>
      </c>
      <c r="G1036" s="25">
        <v>18</v>
      </c>
      <c r="H1036" s="85">
        <v>0.65625</v>
      </c>
      <c r="I1036" s="25" t="s">
        <v>694</v>
      </c>
      <c r="J1036" s="25">
        <v>1</v>
      </c>
      <c r="K1036" s="25" t="s">
        <v>668</v>
      </c>
      <c r="L1036" s="25" t="s">
        <v>1554</v>
      </c>
      <c r="Z1036" s="25" t="s">
        <v>888</v>
      </c>
      <c r="AB1036" s="25" t="s">
        <v>664</v>
      </c>
      <c r="AC1036" s="25" t="s">
        <v>664</v>
      </c>
      <c r="AD1036" s="25">
        <v>0</v>
      </c>
      <c r="AE1036" s="25" t="s">
        <v>995</v>
      </c>
      <c r="AF1036" s="25">
        <v>-32.84929614530634</v>
      </c>
      <c r="AG1036" s="25">
        <v>-70.853355136980682</v>
      </c>
      <c r="AI1036" s="25" t="s">
        <v>1629</v>
      </c>
      <c r="AO1036" s="25" t="s">
        <v>662</v>
      </c>
      <c r="AR1036" s="17" t="s">
        <v>1630</v>
      </c>
      <c r="AS1036" s="17" t="s">
        <v>1630</v>
      </c>
    </row>
    <row r="1037" spans="1:45">
      <c r="A1037" s="25">
        <v>5</v>
      </c>
      <c r="B1037" s="25" t="str">
        <f>IF(A1037="","",IFERROR(VLOOKUP(A1037,Campaña!$A$2:$K$100000,2,0),"ID NO EXISTE"))</f>
        <v>Verano 2023</v>
      </c>
      <c r="C1037" s="25">
        <v>445</v>
      </c>
      <c r="D1037" s="25" t="str">
        <f>IF(C1037="","",IFERROR(CONCATENATE(VLOOKUP(C1037,EstacionReplica!$A$1:$W$99981,2,0)," - ",VLOOKUP(C1037,EstacionReplica!$A$1:$W$99981,3,0)," - ",VLOOKUP(C1037,EstacionReplica!$A$1:$W$99981,4,0)),"ID NO EXISTE"))</f>
        <v>H445 - Registro individual - 1</v>
      </c>
      <c r="E1037" s="25">
        <v>2023</v>
      </c>
      <c r="F1037" s="25">
        <v>2</v>
      </c>
      <c r="G1037" s="25">
        <v>18</v>
      </c>
      <c r="H1037" s="85">
        <v>0.65625</v>
      </c>
      <c r="I1037" s="25" t="s">
        <v>694</v>
      </c>
      <c r="J1037" s="25">
        <v>1</v>
      </c>
      <c r="K1037" s="25" t="s">
        <v>668</v>
      </c>
      <c r="L1037" s="25" t="s">
        <v>1554</v>
      </c>
      <c r="O1037" s="25" t="s">
        <v>683</v>
      </c>
      <c r="P1037" s="25" t="s">
        <v>844</v>
      </c>
      <c r="Q1037" s="25" t="s">
        <v>1603</v>
      </c>
      <c r="R1037" s="25" t="s">
        <v>1608</v>
      </c>
      <c r="S1037" s="25" t="s">
        <v>1609</v>
      </c>
      <c r="T1037" s="25" t="s">
        <v>1558</v>
      </c>
      <c r="V1037" s="25" t="s">
        <v>1652</v>
      </c>
      <c r="Z1037" s="25" t="s">
        <v>865</v>
      </c>
      <c r="AB1037" s="25" t="s">
        <v>664</v>
      </c>
      <c r="AC1037" s="25" t="s">
        <v>664</v>
      </c>
      <c r="AD1037" s="25">
        <v>1</v>
      </c>
      <c r="AE1037" s="25" t="s">
        <v>995</v>
      </c>
      <c r="AF1037" s="25">
        <v>-32.88531112571124</v>
      </c>
      <c r="AG1037" s="25">
        <v>-70.836607274671778</v>
      </c>
      <c r="AI1037" s="25" t="s">
        <v>805</v>
      </c>
      <c r="AO1037" s="25" t="s">
        <v>662</v>
      </c>
      <c r="AR1037" s="17" t="s">
        <v>1630</v>
      </c>
      <c r="AS1037" s="17" t="s">
        <v>1630</v>
      </c>
    </row>
    <row r="1038" spans="1:45">
      <c r="A1038" s="25">
        <v>5</v>
      </c>
      <c r="B1038" s="25" t="str">
        <f>IF(A1038="","",IFERROR(VLOOKUP(A1038,Campaña!$A$2:$K$100000,2,0),"ID NO EXISTE"))</f>
        <v>Verano 2023</v>
      </c>
      <c r="C1038" s="25">
        <v>476</v>
      </c>
      <c r="D1038" s="25" t="str">
        <f>IF(C1038="","",IFERROR(CONCATENATE(VLOOKUP(C1038,EstacionReplica!$A$1:$W$99981,2,0)," - ",VLOOKUP(C1038,EstacionReplica!$A$1:$W$99981,3,0)," - ",VLOOKUP(C1038,EstacionReplica!$A$1:$W$99981,4,0)),"ID NO EXISTE"))</f>
        <v>H476 - Registro individual - 1</v>
      </c>
      <c r="E1038" s="25">
        <v>2023</v>
      </c>
      <c r="F1038" s="25">
        <v>2</v>
      </c>
      <c r="G1038" s="25">
        <v>18</v>
      </c>
      <c r="H1038" s="85">
        <v>0.65625</v>
      </c>
      <c r="I1038" s="25" t="s">
        <v>694</v>
      </c>
      <c r="J1038" s="25">
        <v>1</v>
      </c>
      <c r="K1038" s="25" t="s">
        <v>668</v>
      </c>
      <c r="L1038" s="25" t="s">
        <v>1554</v>
      </c>
      <c r="O1038" s="25" t="s">
        <v>683</v>
      </c>
      <c r="P1038" s="25" t="s">
        <v>844</v>
      </c>
      <c r="Q1038" s="25" t="s">
        <v>1603</v>
      </c>
      <c r="R1038" s="25" t="s">
        <v>1608</v>
      </c>
      <c r="S1038" s="25" t="s">
        <v>1609</v>
      </c>
      <c r="T1038" s="25" t="s">
        <v>1558</v>
      </c>
      <c r="V1038" s="25" t="s">
        <v>1652</v>
      </c>
      <c r="Z1038" s="25" t="s">
        <v>865</v>
      </c>
      <c r="AB1038" s="25" t="s">
        <v>664</v>
      </c>
      <c r="AC1038" s="25" t="s">
        <v>664</v>
      </c>
      <c r="AD1038" s="25">
        <v>1</v>
      </c>
      <c r="AE1038" s="25" t="s">
        <v>995</v>
      </c>
      <c r="AF1038" s="25">
        <v>-33.296315548483086</v>
      </c>
      <c r="AG1038" s="25">
        <v>-70.90124134020013</v>
      </c>
      <c r="AI1038" s="25" t="s">
        <v>805</v>
      </c>
      <c r="AO1038" s="25" t="s">
        <v>662</v>
      </c>
      <c r="AR1038" s="17" t="s">
        <v>1630</v>
      </c>
      <c r="AS1038" s="17" t="s">
        <v>1630</v>
      </c>
    </row>
    <row r="1039" spans="1:45">
      <c r="A1039" s="25">
        <v>5</v>
      </c>
      <c r="B1039" s="25" t="str">
        <f>IF(A1039="","",IFERROR(VLOOKUP(A1039,Campaña!$A$2:$K$100000,2,0),"ID NO EXISTE"))</f>
        <v>Verano 2023</v>
      </c>
      <c r="C1039" s="25">
        <v>477</v>
      </c>
      <c r="D1039" s="25" t="str">
        <f>IF(C1039="","",IFERROR(CONCATENATE(VLOOKUP(C1039,EstacionReplica!$A$1:$W$99981,2,0)," - ",VLOOKUP(C1039,EstacionReplica!$A$1:$W$99981,3,0)," - ",VLOOKUP(C1039,EstacionReplica!$A$1:$W$99981,4,0)),"ID NO EXISTE"))</f>
        <v>H477 - Registro individual - 1</v>
      </c>
      <c r="E1039" s="25">
        <v>2023</v>
      </c>
      <c r="F1039" s="25">
        <v>2</v>
      </c>
      <c r="G1039" s="25">
        <v>18</v>
      </c>
      <c r="H1039" s="85">
        <v>0.65625</v>
      </c>
      <c r="I1039" s="25" t="s">
        <v>694</v>
      </c>
      <c r="J1039" s="25">
        <v>1</v>
      </c>
      <c r="K1039" s="25" t="s">
        <v>668</v>
      </c>
      <c r="L1039" s="25" t="s">
        <v>1554</v>
      </c>
      <c r="O1039" s="25" t="s">
        <v>683</v>
      </c>
      <c r="P1039" s="25" t="s">
        <v>844</v>
      </c>
      <c r="Q1039" s="25" t="s">
        <v>1603</v>
      </c>
      <c r="R1039" s="25" t="s">
        <v>1604</v>
      </c>
      <c r="S1039" s="25" t="s">
        <v>1605</v>
      </c>
      <c r="T1039" s="25" t="s">
        <v>1579</v>
      </c>
      <c r="Z1039" s="25" t="s">
        <v>865</v>
      </c>
      <c r="AB1039" s="25" t="s">
        <v>664</v>
      </c>
      <c r="AC1039" s="25" t="s">
        <v>664</v>
      </c>
      <c r="AD1039" s="25">
        <v>1</v>
      </c>
      <c r="AE1039" s="25" t="s">
        <v>995</v>
      </c>
      <c r="AF1039" s="25">
        <v>-33.342780232717921</v>
      </c>
      <c r="AG1039" s="25">
        <v>-70.883802938723292</v>
      </c>
      <c r="AI1039" s="25" t="s">
        <v>805</v>
      </c>
      <c r="AO1039" s="25" t="s">
        <v>662</v>
      </c>
      <c r="AR1039" s="17" t="s">
        <v>1630</v>
      </c>
      <c r="AS1039" s="17" t="s">
        <v>1630</v>
      </c>
    </row>
    <row r="1040" spans="1:45">
      <c r="A1040" s="25">
        <v>5</v>
      </c>
      <c r="B1040" s="25" t="str">
        <f>IF(A1040="","",IFERROR(VLOOKUP(A1040,Campaña!$A$2:$K$100000,2,0),"ID NO EXISTE"))</f>
        <v>Verano 2023</v>
      </c>
      <c r="C1040" s="25">
        <v>481</v>
      </c>
      <c r="D1040" s="25" t="str">
        <f>IF(C1040="","",IFERROR(CONCATENATE(VLOOKUP(C1040,EstacionReplica!$A$1:$W$99981,2,0)," - ",VLOOKUP(C1040,EstacionReplica!$A$1:$W$99981,3,0)," - ",VLOOKUP(C1040,EstacionReplica!$A$1:$W$99981,4,0)),"ID NO EXISTE"))</f>
        <v>H481 - Registro individual - 1</v>
      </c>
      <c r="E1040" s="25">
        <v>2023</v>
      </c>
      <c r="F1040" s="25">
        <v>2</v>
      </c>
      <c r="G1040" s="25">
        <v>18</v>
      </c>
      <c r="H1040" s="85">
        <v>0.65625</v>
      </c>
      <c r="I1040" s="25" t="s">
        <v>694</v>
      </c>
      <c r="J1040" s="25">
        <v>1</v>
      </c>
      <c r="K1040" s="25" t="s">
        <v>668</v>
      </c>
      <c r="L1040" s="25" t="s">
        <v>1554</v>
      </c>
      <c r="O1040" s="25" t="s">
        <v>683</v>
      </c>
      <c r="P1040" s="25" t="s">
        <v>844</v>
      </c>
      <c r="Q1040" s="25" t="s">
        <v>1603</v>
      </c>
      <c r="R1040" s="25" t="s">
        <v>1610</v>
      </c>
      <c r="S1040" s="25" t="s">
        <v>1631</v>
      </c>
      <c r="T1040" s="25" t="s">
        <v>1637</v>
      </c>
      <c r="V1040" s="25" t="s">
        <v>1641</v>
      </c>
      <c r="Z1040" s="25" t="s">
        <v>865</v>
      </c>
      <c r="AB1040" s="25" t="s">
        <v>664</v>
      </c>
      <c r="AC1040" s="25" t="s">
        <v>664</v>
      </c>
      <c r="AD1040" s="25">
        <v>1</v>
      </c>
      <c r="AE1040" s="25" t="s">
        <v>995</v>
      </c>
      <c r="AF1040" s="25">
        <v>-33.398841150212846</v>
      </c>
      <c r="AG1040" s="25">
        <v>-70.90821304064454</v>
      </c>
      <c r="AI1040" s="25" t="s">
        <v>805</v>
      </c>
      <c r="AO1040" s="25" t="s">
        <v>662</v>
      </c>
      <c r="AR1040" s="17" t="s">
        <v>1630</v>
      </c>
      <c r="AS1040" s="17" t="s">
        <v>1630</v>
      </c>
    </row>
    <row r="1041" spans="1:45">
      <c r="A1041" s="25">
        <v>5</v>
      </c>
      <c r="B1041" s="25" t="str">
        <f>IF(A1041="","",IFERROR(VLOOKUP(A1041,Campaña!$A$2:$K$100000,2,0),"ID NO EXISTE"))</f>
        <v>Verano 2023</v>
      </c>
      <c r="C1041" s="25">
        <v>483</v>
      </c>
      <c r="D1041" s="25" t="str">
        <f>IF(C1041="","",IFERROR(CONCATENATE(VLOOKUP(C1041,EstacionReplica!$A$1:$W$99981,2,0)," - ",VLOOKUP(C1041,EstacionReplica!$A$1:$W$99981,3,0)," - ",VLOOKUP(C1041,EstacionReplica!$A$1:$W$99981,4,0)),"ID NO EXISTE"))</f>
        <v>H483 - Registro individual - 1</v>
      </c>
      <c r="E1041" s="25">
        <v>2023</v>
      </c>
      <c r="F1041" s="25">
        <v>2</v>
      </c>
      <c r="G1041" s="25">
        <v>18</v>
      </c>
      <c r="H1041" s="85">
        <v>0.65625</v>
      </c>
      <c r="I1041" s="25" t="s">
        <v>694</v>
      </c>
      <c r="J1041" s="25">
        <v>1</v>
      </c>
      <c r="K1041" s="25" t="s">
        <v>668</v>
      </c>
      <c r="L1041" s="25" t="s">
        <v>1554</v>
      </c>
      <c r="O1041" s="25" t="s">
        <v>683</v>
      </c>
      <c r="P1041" s="25" t="s">
        <v>844</v>
      </c>
      <c r="Q1041" s="25" t="s">
        <v>1603</v>
      </c>
      <c r="R1041" s="25" t="s">
        <v>1604</v>
      </c>
      <c r="S1041" s="25" t="s">
        <v>1612</v>
      </c>
      <c r="T1041" s="25" t="s">
        <v>1574</v>
      </c>
      <c r="V1041" s="25" t="s">
        <v>1596</v>
      </c>
      <c r="Z1041" s="25" t="s">
        <v>865</v>
      </c>
      <c r="AB1041" s="25" t="s">
        <v>664</v>
      </c>
      <c r="AC1041" s="25" t="s">
        <v>664</v>
      </c>
      <c r="AD1041" s="25">
        <v>1</v>
      </c>
      <c r="AE1041" s="25" t="s">
        <v>995</v>
      </c>
      <c r="AF1041" s="25">
        <v>-33.438758633566373</v>
      </c>
      <c r="AG1041" s="25">
        <v>-70.905558717420462</v>
      </c>
      <c r="AI1041" s="25" t="s">
        <v>805</v>
      </c>
      <c r="AO1041" s="25" t="s">
        <v>662</v>
      </c>
      <c r="AR1041" s="17" t="s">
        <v>1630</v>
      </c>
      <c r="AS1041" s="17" t="s">
        <v>1630</v>
      </c>
    </row>
    <row r="1042" spans="1:45">
      <c r="A1042" s="25">
        <v>5</v>
      </c>
      <c r="B1042" s="25" t="str">
        <f>IF(A1042="","",IFERROR(VLOOKUP(A1042,Campaña!$A$2:$K$100000,2,0),"ID NO EXISTE"))</f>
        <v>Verano 2023</v>
      </c>
      <c r="C1042" s="25">
        <v>485</v>
      </c>
      <c r="D1042" s="25" t="str">
        <f>IF(C1042="","",IFERROR(CONCATENATE(VLOOKUP(C1042,EstacionReplica!$A$1:$W$99981,2,0)," - ",VLOOKUP(C1042,EstacionReplica!$A$1:$W$99981,3,0)," - ",VLOOKUP(C1042,EstacionReplica!$A$1:$W$99981,4,0)),"ID NO EXISTE"))</f>
        <v>H485 - Registro individual - 1</v>
      </c>
      <c r="E1042" s="25">
        <v>2023</v>
      </c>
      <c r="F1042" s="25">
        <v>2</v>
      </c>
      <c r="G1042" s="25">
        <v>18</v>
      </c>
      <c r="H1042" s="85">
        <v>0.65625</v>
      </c>
      <c r="I1042" s="25" t="s">
        <v>694</v>
      </c>
      <c r="J1042" s="25">
        <v>1</v>
      </c>
      <c r="K1042" s="25" t="s">
        <v>668</v>
      </c>
      <c r="L1042" s="25" t="s">
        <v>1554</v>
      </c>
      <c r="O1042" s="25" t="s">
        <v>683</v>
      </c>
      <c r="P1042" s="25" t="s">
        <v>844</v>
      </c>
      <c r="Q1042" s="25" t="s">
        <v>1603</v>
      </c>
      <c r="R1042" s="25" t="s">
        <v>1604</v>
      </c>
      <c r="S1042" s="25" t="s">
        <v>1612</v>
      </c>
      <c r="T1042" s="25" t="s">
        <v>1574</v>
      </c>
      <c r="V1042" s="25" t="s">
        <v>1596</v>
      </c>
      <c r="Z1042" s="25" t="s">
        <v>865</v>
      </c>
      <c r="AB1042" s="25" t="s">
        <v>664</v>
      </c>
      <c r="AC1042" s="25" t="s">
        <v>664</v>
      </c>
      <c r="AD1042" s="25">
        <v>1</v>
      </c>
      <c r="AE1042" s="25" t="s">
        <v>995</v>
      </c>
      <c r="AF1042" s="25">
        <v>-33.440039501518115</v>
      </c>
      <c r="AG1042" s="25">
        <v>-70.903188096553976</v>
      </c>
      <c r="AI1042" s="25" t="s">
        <v>805</v>
      </c>
      <c r="AO1042" s="25" t="s">
        <v>662</v>
      </c>
      <c r="AR1042" s="17" t="s">
        <v>1630</v>
      </c>
      <c r="AS1042" s="17" t="s">
        <v>1630</v>
      </c>
    </row>
    <row r="1043" spans="1:45">
      <c r="A1043" s="25">
        <v>5</v>
      </c>
      <c r="B1043" s="25" t="str">
        <f>IF(A1043="","",IFERROR(VLOOKUP(A1043,Campaña!$A$2:$K$100000,2,0),"ID NO EXISTE"))</f>
        <v>Verano 2023</v>
      </c>
      <c r="C1043" s="25">
        <v>486</v>
      </c>
      <c r="D1043" s="25" t="str">
        <f>IF(C1043="","",IFERROR(CONCATENATE(VLOOKUP(C1043,EstacionReplica!$A$1:$W$99981,2,0)," - ",VLOOKUP(C1043,EstacionReplica!$A$1:$W$99981,3,0)," - ",VLOOKUP(C1043,EstacionReplica!$A$1:$W$99981,4,0)),"ID NO EXISTE"))</f>
        <v>H486 - Registro individual - 1</v>
      </c>
      <c r="E1043" s="25">
        <v>2023</v>
      </c>
      <c r="F1043" s="25">
        <v>2</v>
      </c>
      <c r="G1043" s="25">
        <v>18</v>
      </c>
      <c r="H1043" s="85">
        <v>0.65625</v>
      </c>
      <c r="I1043" s="25" t="s">
        <v>694</v>
      </c>
      <c r="J1043" s="25">
        <v>1</v>
      </c>
      <c r="K1043" s="25" t="s">
        <v>668</v>
      </c>
      <c r="L1043" s="25" t="s">
        <v>1554</v>
      </c>
      <c r="Z1043" s="25" t="s">
        <v>888</v>
      </c>
      <c r="AB1043" s="25" t="s">
        <v>664</v>
      </c>
      <c r="AC1043" s="25" t="s">
        <v>664</v>
      </c>
      <c r="AD1043" s="25">
        <v>0</v>
      </c>
      <c r="AE1043" s="25" t="s">
        <v>995</v>
      </c>
      <c r="AF1043" s="25">
        <v>-33.440394114212545</v>
      </c>
      <c r="AG1043" s="25">
        <v>-70.900646612025781</v>
      </c>
      <c r="AI1043" s="25" t="s">
        <v>1629</v>
      </c>
      <c r="AO1043" s="25" t="s">
        <v>662</v>
      </c>
      <c r="AR1043" s="17" t="s">
        <v>1630</v>
      </c>
      <c r="AS1043" s="17" t="s">
        <v>1630</v>
      </c>
    </row>
    <row r="1044" spans="1:45">
      <c r="A1044" s="25">
        <v>5</v>
      </c>
      <c r="B1044" s="25" t="str">
        <f>IF(A1044="","",IFERROR(VLOOKUP(A1044,Campaña!$A$2:$K$100000,2,0),"ID NO EXISTE"))</f>
        <v>Verano 2023</v>
      </c>
      <c r="C1044" s="25">
        <v>487</v>
      </c>
      <c r="D1044" s="25" t="str">
        <f>IF(C1044="","",IFERROR(CONCATENATE(VLOOKUP(C1044,EstacionReplica!$A$1:$W$99981,2,0)," - ",VLOOKUP(C1044,EstacionReplica!$A$1:$W$99981,3,0)," - ",VLOOKUP(C1044,EstacionReplica!$A$1:$W$99981,4,0)),"ID NO EXISTE"))</f>
        <v>H487 - Registro individual - 1</v>
      </c>
      <c r="E1044" s="25">
        <v>2023</v>
      </c>
      <c r="F1044" s="25">
        <v>2</v>
      </c>
      <c r="G1044" s="25">
        <v>18</v>
      </c>
      <c r="H1044" s="85">
        <v>0.65625</v>
      </c>
      <c r="I1044" s="25" t="s">
        <v>694</v>
      </c>
      <c r="J1044" s="25">
        <v>1</v>
      </c>
      <c r="K1044" s="25" t="s">
        <v>668</v>
      </c>
      <c r="L1044" s="25" t="s">
        <v>1554</v>
      </c>
      <c r="Z1044" s="25" t="s">
        <v>888</v>
      </c>
      <c r="AB1044" s="25" t="s">
        <v>664</v>
      </c>
      <c r="AC1044" s="25" t="s">
        <v>664</v>
      </c>
      <c r="AD1044" s="25">
        <v>0</v>
      </c>
      <c r="AE1044" s="25" t="s">
        <v>995</v>
      </c>
      <c r="AF1044" s="25">
        <v>-33.441158114874909</v>
      </c>
      <c r="AG1044" s="25">
        <v>-70.904922786392888</v>
      </c>
      <c r="AI1044" s="25" t="s">
        <v>1629</v>
      </c>
      <c r="AO1044" s="25" t="s">
        <v>662</v>
      </c>
      <c r="AR1044" s="17" t="s">
        <v>1630</v>
      </c>
      <c r="AS1044" s="17" t="s">
        <v>1630</v>
      </c>
    </row>
    <row r="1045" spans="1:45">
      <c r="A1045" s="25">
        <v>6</v>
      </c>
      <c r="B1045" s="25" t="str">
        <f>IF(A1045="","",IFERROR(VLOOKUP(A1045,Campaña!$A$2:$K$100000,2,0),"ID NO EXISTE"))</f>
        <v>Primavera 2024</v>
      </c>
      <c r="C1045" s="25">
        <v>488</v>
      </c>
      <c r="D1045" s="25" t="str">
        <f>IF(C1045="","",IFERROR(CONCATENATE(VLOOKUP(C1045,EstacionReplica!$A$1:$W$99981,2,0)," - ",VLOOKUP(C1045,EstacionReplica!$A$1:$W$99981,3,0)," - ",VLOOKUP(C1045,EstacionReplica!$A$1:$W$99981,4,0)),"ID NO EXISTE"))</f>
        <v>20 - Registro individual - 1</v>
      </c>
      <c r="E1045" s="25">
        <v>2024</v>
      </c>
      <c r="F1045" s="25">
        <v>10</v>
      </c>
      <c r="G1045" s="25">
        <v>15</v>
      </c>
      <c r="H1045" s="85">
        <v>0.52083333333333304</v>
      </c>
      <c r="I1045" s="25" t="s">
        <v>694</v>
      </c>
      <c r="J1045" s="25">
        <v>1</v>
      </c>
      <c r="K1045" s="25" t="s">
        <v>668</v>
      </c>
      <c r="L1045" s="25" t="s">
        <v>1554</v>
      </c>
      <c r="O1045" s="25" t="s">
        <v>683</v>
      </c>
      <c r="P1045" s="25" t="s">
        <v>843</v>
      </c>
      <c r="Q1045" s="25" t="s">
        <v>1699</v>
      </c>
      <c r="R1045" s="25" t="s">
        <v>1700</v>
      </c>
      <c r="S1045" s="25" t="s">
        <v>1701</v>
      </c>
      <c r="T1045" s="25" t="s">
        <v>1702</v>
      </c>
      <c r="V1045" s="25" t="s">
        <v>1703</v>
      </c>
      <c r="Z1045" s="25" t="s">
        <v>865</v>
      </c>
      <c r="AB1045" s="25" t="s">
        <v>664</v>
      </c>
      <c r="AC1045" s="25" t="s">
        <v>664</v>
      </c>
      <c r="AD1045" s="25">
        <v>1</v>
      </c>
      <c r="AE1045" s="25" t="s">
        <v>995</v>
      </c>
      <c r="AF1045" s="25">
        <v>-32.598797755701895</v>
      </c>
      <c r="AG1045" s="25">
        <v>-70.924197717326152</v>
      </c>
      <c r="AI1045" s="25" t="s">
        <v>805</v>
      </c>
      <c r="AO1045" s="25" t="s">
        <v>662</v>
      </c>
      <c r="AR1045" s="25" t="s">
        <v>1630</v>
      </c>
      <c r="AS1045" s="25" t="s">
        <v>1704</v>
      </c>
    </row>
    <row r="1046" spans="1:45">
      <c r="A1046" s="25">
        <v>6</v>
      </c>
      <c r="B1046" s="25" t="str">
        <f>IF(A1046="","",IFERROR(VLOOKUP(A1046,Campaña!$A$2:$K$100000,2,0),"ID NO EXISTE"))</f>
        <v>Primavera 2024</v>
      </c>
      <c r="C1046" s="25">
        <v>488</v>
      </c>
      <c r="D1046" s="25" t="str">
        <f>IF(C1046="","",IFERROR(CONCATENATE(VLOOKUP(C1046,EstacionReplica!$A$1:$W$99981,2,0)," - ",VLOOKUP(C1046,EstacionReplica!$A$1:$W$99981,3,0)," - ",VLOOKUP(C1046,EstacionReplica!$A$1:$W$99981,4,0)),"ID NO EXISTE"))</f>
        <v>20 - Registro individual - 1</v>
      </c>
      <c r="E1046" s="25">
        <v>2024</v>
      </c>
      <c r="F1046" s="25">
        <v>10</v>
      </c>
      <c r="G1046" s="25">
        <v>15</v>
      </c>
      <c r="H1046" s="85">
        <v>0.52083333333333304</v>
      </c>
      <c r="I1046" s="25" t="s">
        <v>694</v>
      </c>
      <c r="J1046" s="25">
        <v>1</v>
      </c>
      <c r="K1046" s="25" t="s">
        <v>668</v>
      </c>
      <c r="L1046" s="25" t="s">
        <v>1554</v>
      </c>
      <c r="O1046" s="25" t="s">
        <v>683</v>
      </c>
      <c r="P1046" s="25" t="s">
        <v>843</v>
      </c>
      <c r="Q1046" s="25" t="s">
        <v>1699</v>
      </c>
      <c r="R1046" s="25" t="s">
        <v>1705</v>
      </c>
      <c r="S1046" s="25" t="s">
        <v>1706</v>
      </c>
      <c r="T1046" s="25" t="s">
        <v>1707</v>
      </c>
      <c r="V1046" s="25" t="s">
        <v>1708</v>
      </c>
      <c r="Z1046" s="25" t="s">
        <v>865</v>
      </c>
      <c r="AB1046" s="25" t="s">
        <v>664</v>
      </c>
      <c r="AC1046" s="25" t="s">
        <v>664</v>
      </c>
      <c r="AD1046" s="25">
        <v>1</v>
      </c>
      <c r="AE1046" s="25" t="s">
        <v>995</v>
      </c>
      <c r="AF1046" s="25">
        <v>-32.598797755701895</v>
      </c>
      <c r="AG1046" s="25">
        <v>-70.924197717326152</v>
      </c>
      <c r="AI1046" s="25" t="s">
        <v>805</v>
      </c>
      <c r="AO1046" s="25" t="s">
        <v>662</v>
      </c>
      <c r="AR1046" s="25" t="s">
        <v>1630</v>
      </c>
      <c r="AS1046" s="25" t="s">
        <v>1704</v>
      </c>
    </row>
    <row r="1047" spans="1:45">
      <c r="A1047" s="25">
        <v>6</v>
      </c>
      <c r="B1047" s="25" t="str">
        <f>IF(A1047="","",IFERROR(VLOOKUP(A1047,Campaña!$A$2:$K$100000,2,0),"ID NO EXISTE"))</f>
        <v>Primavera 2024</v>
      </c>
      <c r="C1047" s="25">
        <v>488</v>
      </c>
      <c r="D1047" s="25" t="str">
        <f>IF(C1047="","",IFERROR(CONCATENATE(VLOOKUP(C1047,EstacionReplica!$A$1:$W$99981,2,0)," - ",VLOOKUP(C1047,EstacionReplica!$A$1:$W$99981,3,0)," - ",VLOOKUP(C1047,EstacionReplica!$A$1:$W$99981,4,0)),"ID NO EXISTE"))</f>
        <v>20 - Registro individual - 1</v>
      </c>
      <c r="E1047" s="25">
        <v>2024</v>
      </c>
      <c r="F1047" s="25">
        <v>10</v>
      </c>
      <c r="G1047" s="25">
        <v>15</v>
      </c>
      <c r="H1047" s="85">
        <v>0.52083333333333304</v>
      </c>
      <c r="I1047" s="25" t="s">
        <v>694</v>
      </c>
      <c r="J1047" s="25">
        <v>1</v>
      </c>
      <c r="K1047" s="25" t="s">
        <v>668</v>
      </c>
      <c r="L1047" s="25" t="s">
        <v>1554</v>
      </c>
      <c r="O1047" s="25" t="s">
        <v>683</v>
      </c>
      <c r="P1047" s="25" t="s">
        <v>843</v>
      </c>
      <c r="Q1047" s="25" t="s">
        <v>1699</v>
      </c>
      <c r="R1047" s="25" t="s">
        <v>1709</v>
      </c>
      <c r="S1047" s="25" t="s">
        <v>1710</v>
      </c>
      <c r="T1047" s="25" t="s">
        <v>1711</v>
      </c>
      <c r="V1047" s="25" t="s">
        <v>1712</v>
      </c>
      <c r="Z1047" s="25" t="s">
        <v>865</v>
      </c>
      <c r="AB1047" s="25" t="s">
        <v>664</v>
      </c>
      <c r="AC1047" s="25" t="s">
        <v>664</v>
      </c>
      <c r="AD1047" s="25">
        <v>1</v>
      </c>
      <c r="AE1047" s="25" t="s">
        <v>995</v>
      </c>
      <c r="AF1047" s="25">
        <v>-32.598797755701895</v>
      </c>
      <c r="AG1047" s="25">
        <v>-70.924197717326152</v>
      </c>
      <c r="AI1047" s="25" t="s">
        <v>805</v>
      </c>
      <c r="AO1047" s="25" t="s">
        <v>662</v>
      </c>
      <c r="AR1047" s="25" t="s">
        <v>1630</v>
      </c>
      <c r="AS1047" s="25" t="s">
        <v>1704</v>
      </c>
    </row>
    <row r="1048" spans="1:45">
      <c r="A1048" s="25">
        <v>6</v>
      </c>
      <c r="B1048" s="25" t="str">
        <f>IF(A1048="","",IFERROR(VLOOKUP(A1048,Campaña!$A$2:$K$100000,2,0),"ID NO EXISTE"))</f>
        <v>Primavera 2024</v>
      </c>
      <c r="C1048" s="25">
        <v>488</v>
      </c>
      <c r="D1048" s="25" t="str">
        <f>IF(C1048="","",IFERROR(CONCATENATE(VLOOKUP(C1048,EstacionReplica!$A$1:$W$99981,2,0)," - ",VLOOKUP(C1048,EstacionReplica!$A$1:$W$99981,3,0)," - ",VLOOKUP(C1048,EstacionReplica!$A$1:$W$99981,4,0)),"ID NO EXISTE"))</f>
        <v>20 - Registro individual - 1</v>
      </c>
      <c r="E1048" s="25">
        <v>2024</v>
      </c>
      <c r="F1048" s="25">
        <v>10</v>
      </c>
      <c r="G1048" s="25">
        <v>15</v>
      </c>
      <c r="H1048" s="85">
        <v>0.52083333333333304</v>
      </c>
      <c r="I1048" s="25" t="s">
        <v>694</v>
      </c>
      <c r="J1048" s="25">
        <v>1</v>
      </c>
      <c r="K1048" s="25" t="s">
        <v>668</v>
      </c>
      <c r="L1048" s="25" t="s">
        <v>1554</v>
      </c>
      <c r="O1048" s="25" t="s">
        <v>683</v>
      </c>
      <c r="P1048" s="25" t="s">
        <v>843</v>
      </c>
      <c r="Q1048" s="25" t="s">
        <v>1699</v>
      </c>
      <c r="R1048" s="25" t="s">
        <v>1700</v>
      </c>
      <c r="S1048" s="25" t="s">
        <v>1701</v>
      </c>
      <c r="T1048" s="25" t="s">
        <v>1713</v>
      </c>
      <c r="V1048" s="25" t="s">
        <v>1714</v>
      </c>
      <c r="Z1048" s="25" t="s">
        <v>865</v>
      </c>
      <c r="AB1048" s="25" t="s">
        <v>664</v>
      </c>
      <c r="AC1048" s="25" t="s">
        <v>664</v>
      </c>
      <c r="AD1048" s="25">
        <v>1</v>
      </c>
      <c r="AE1048" s="25" t="s">
        <v>995</v>
      </c>
      <c r="AF1048" s="25">
        <v>-32.598797755701895</v>
      </c>
      <c r="AG1048" s="25">
        <v>-70.924197717326152</v>
      </c>
      <c r="AI1048" s="25" t="s">
        <v>805</v>
      </c>
      <c r="AO1048" s="25" t="s">
        <v>662</v>
      </c>
      <c r="AR1048" s="25" t="s">
        <v>1630</v>
      </c>
      <c r="AS1048" s="25" t="s">
        <v>1704</v>
      </c>
    </row>
    <row r="1049" spans="1:45">
      <c r="A1049" s="25">
        <v>6</v>
      </c>
      <c r="B1049" s="25" t="str">
        <f>IF(A1049="","",IFERROR(VLOOKUP(A1049,Campaña!$A$2:$K$100000,2,0),"ID NO EXISTE"))</f>
        <v>Primavera 2024</v>
      </c>
      <c r="C1049" s="25">
        <v>488</v>
      </c>
      <c r="D1049" s="25" t="str">
        <f>IF(C1049="","",IFERROR(CONCATENATE(VLOOKUP(C1049,EstacionReplica!$A$1:$W$99981,2,0)," - ",VLOOKUP(C1049,EstacionReplica!$A$1:$W$99981,3,0)," - ",VLOOKUP(C1049,EstacionReplica!$A$1:$W$99981,4,0)),"ID NO EXISTE"))</f>
        <v>20 - Registro individual - 1</v>
      </c>
      <c r="E1049" s="25">
        <v>2024</v>
      </c>
      <c r="F1049" s="25">
        <v>10</v>
      </c>
      <c r="G1049" s="25">
        <v>15</v>
      </c>
      <c r="H1049" s="85">
        <v>0.52083333333333304</v>
      </c>
      <c r="I1049" s="25" t="s">
        <v>694</v>
      </c>
      <c r="J1049" s="25">
        <v>1</v>
      </c>
      <c r="K1049" s="25" t="s">
        <v>668</v>
      </c>
      <c r="L1049" s="25" t="s">
        <v>1554</v>
      </c>
      <c r="O1049" s="25" t="s">
        <v>683</v>
      </c>
      <c r="P1049" s="25" t="s">
        <v>843</v>
      </c>
      <c r="Q1049" s="25" t="s">
        <v>1715</v>
      </c>
      <c r="R1049" s="25" t="s">
        <v>1716</v>
      </c>
      <c r="S1049" s="25" t="s">
        <v>1717</v>
      </c>
      <c r="T1049" s="25" t="s">
        <v>1718</v>
      </c>
      <c r="V1049" s="25" t="s">
        <v>1719</v>
      </c>
      <c r="Z1049" s="25" t="s">
        <v>865</v>
      </c>
      <c r="AB1049" s="25" t="s">
        <v>664</v>
      </c>
      <c r="AC1049" s="25" t="s">
        <v>664</v>
      </c>
      <c r="AD1049" s="25">
        <v>1</v>
      </c>
      <c r="AE1049" s="25" t="s">
        <v>995</v>
      </c>
      <c r="AF1049" s="25">
        <v>-32.598797755701895</v>
      </c>
      <c r="AG1049" s="25">
        <v>-70.924197717326152</v>
      </c>
      <c r="AI1049" s="25" t="s">
        <v>805</v>
      </c>
      <c r="AO1049" s="25" t="s">
        <v>662</v>
      </c>
      <c r="AR1049" s="25" t="s">
        <v>1630</v>
      </c>
      <c r="AS1049" s="25" t="s">
        <v>1704</v>
      </c>
    </row>
    <row r="1050" spans="1:45">
      <c r="A1050" s="25">
        <v>6</v>
      </c>
      <c r="B1050" s="25" t="str">
        <f>IF(A1050="","",IFERROR(VLOOKUP(A1050,Campaña!$A$2:$K$100000,2,0),"ID NO EXISTE"))</f>
        <v>Primavera 2024</v>
      </c>
      <c r="C1050" s="25">
        <v>488</v>
      </c>
      <c r="D1050" s="25" t="str">
        <f>IF(C1050="","",IFERROR(CONCATENATE(VLOOKUP(C1050,EstacionReplica!$A$1:$W$99981,2,0)," - ",VLOOKUP(C1050,EstacionReplica!$A$1:$W$99981,3,0)," - ",VLOOKUP(C1050,EstacionReplica!$A$1:$W$99981,4,0)),"ID NO EXISTE"))</f>
        <v>20 - Registro individual - 1</v>
      </c>
      <c r="E1050" s="25">
        <v>2024</v>
      </c>
      <c r="F1050" s="25">
        <v>10</v>
      </c>
      <c r="G1050" s="25">
        <v>15</v>
      </c>
      <c r="H1050" s="85">
        <v>0.52083333333333304</v>
      </c>
      <c r="I1050" s="25" t="s">
        <v>694</v>
      </c>
      <c r="J1050" s="25">
        <v>1</v>
      </c>
      <c r="K1050" s="25" t="s">
        <v>668</v>
      </c>
      <c r="L1050" s="25" t="s">
        <v>1554</v>
      </c>
      <c r="O1050" s="25" t="s">
        <v>683</v>
      </c>
      <c r="P1050" s="25" t="s">
        <v>843</v>
      </c>
      <c r="Q1050" s="25" t="s">
        <v>1699</v>
      </c>
      <c r="R1050" s="25" t="s">
        <v>1709</v>
      </c>
      <c r="S1050" s="25" t="s">
        <v>1710</v>
      </c>
      <c r="T1050" s="25" t="s">
        <v>1720</v>
      </c>
      <c r="V1050" s="25" t="s">
        <v>1721</v>
      </c>
      <c r="Z1050" s="25" t="s">
        <v>865</v>
      </c>
      <c r="AB1050" s="25" t="s">
        <v>664</v>
      </c>
      <c r="AC1050" s="25" t="s">
        <v>664</v>
      </c>
      <c r="AD1050" s="25">
        <v>1</v>
      </c>
      <c r="AE1050" s="25" t="s">
        <v>995</v>
      </c>
      <c r="AF1050" s="25">
        <v>-32.598797755701895</v>
      </c>
      <c r="AG1050" s="25">
        <v>-70.924197717326152</v>
      </c>
      <c r="AI1050" s="25" t="s">
        <v>805</v>
      </c>
      <c r="AO1050" s="25" t="s">
        <v>662</v>
      </c>
      <c r="AR1050" s="25" t="s">
        <v>1630</v>
      </c>
      <c r="AS1050" s="25" t="s">
        <v>1704</v>
      </c>
    </row>
    <row r="1051" spans="1:45">
      <c r="A1051" s="25">
        <v>6</v>
      </c>
      <c r="B1051" s="25" t="str">
        <f>IF(A1051="","",IFERROR(VLOOKUP(A1051,Campaña!$A$2:$K$100000,2,0),"ID NO EXISTE"))</f>
        <v>Primavera 2024</v>
      </c>
      <c r="C1051" s="25">
        <v>488</v>
      </c>
      <c r="D1051" s="25" t="str">
        <f>IF(C1051="","",IFERROR(CONCATENATE(VLOOKUP(C1051,EstacionReplica!$A$1:$W$99981,2,0)," - ",VLOOKUP(C1051,EstacionReplica!$A$1:$W$99981,3,0)," - ",VLOOKUP(C1051,EstacionReplica!$A$1:$W$99981,4,0)),"ID NO EXISTE"))</f>
        <v>20 - Registro individual - 1</v>
      </c>
      <c r="E1051" s="25">
        <v>2024</v>
      </c>
      <c r="F1051" s="25">
        <v>10</v>
      </c>
      <c r="G1051" s="25">
        <v>15</v>
      </c>
      <c r="H1051" s="85">
        <v>0.52083333333333304</v>
      </c>
      <c r="I1051" s="25" t="s">
        <v>694</v>
      </c>
      <c r="J1051" s="25">
        <v>1</v>
      </c>
      <c r="K1051" s="25" t="s">
        <v>668</v>
      </c>
      <c r="L1051" s="25" t="s">
        <v>1554</v>
      </c>
      <c r="O1051" s="25" t="s">
        <v>683</v>
      </c>
      <c r="P1051" s="25" t="s">
        <v>843</v>
      </c>
      <c r="Q1051" s="25" t="s">
        <v>1699</v>
      </c>
      <c r="R1051" s="25" t="s">
        <v>1709</v>
      </c>
      <c r="S1051" s="25" t="s">
        <v>1710</v>
      </c>
      <c r="T1051" s="25" t="s">
        <v>1720</v>
      </c>
      <c r="V1051" s="25" t="s">
        <v>1722</v>
      </c>
      <c r="Z1051" s="25" t="s">
        <v>865</v>
      </c>
      <c r="AB1051" s="25" t="s">
        <v>664</v>
      </c>
      <c r="AC1051" s="25" t="s">
        <v>664</v>
      </c>
      <c r="AD1051" s="25">
        <v>1</v>
      </c>
      <c r="AE1051" s="25" t="s">
        <v>995</v>
      </c>
      <c r="AF1051" s="25">
        <v>-32.598797755701895</v>
      </c>
      <c r="AG1051" s="25">
        <v>-70.924197717326152</v>
      </c>
      <c r="AI1051" s="25" t="s">
        <v>805</v>
      </c>
      <c r="AO1051" s="25" t="s">
        <v>662</v>
      </c>
      <c r="AR1051" s="25" t="s">
        <v>1630</v>
      </c>
      <c r="AS1051" s="25" t="s">
        <v>1704</v>
      </c>
    </row>
    <row r="1052" spans="1:45">
      <c r="A1052" s="25">
        <v>6</v>
      </c>
      <c r="B1052" s="25" t="str">
        <f>IF(A1052="","",IFERROR(VLOOKUP(A1052,Campaña!$A$2:$K$100000,2,0),"ID NO EXISTE"))</f>
        <v>Primavera 2024</v>
      </c>
      <c r="C1052" s="25">
        <v>489</v>
      </c>
      <c r="D1052" s="25" t="str">
        <f>IF(C1052="","",IFERROR(CONCATENATE(VLOOKUP(C1052,EstacionReplica!$A$1:$W$99981,2,0)," - ",VLOOKUP(C1052,EstacionReplica!$A$1:$W$99981,3,0)," - ",VLOOKUP(C1052,EstacionReplica!$A$1:$W$99981,4,0)),"ID NO EXISTE"))</f>
        <v>21 - Registro individual - 1</v>
      </c>
      <c r="E1052" s="25">
        <v>2024</v>
      </c>
      <c r="F1052" s="25">
        <v>10</v>
      </c>
      <c r="G1052" s="25">
        <v>15</v>
      </c>
      <c r="H1052" s="85">
        <v>0.52083333333333304</v>
      </c>
      <c r="I1052" s="25" t="s">
        <v>694</v>
      </c>
      <c r="J1052" s="25">
        <v>1</v>
      </c>
      <c r="K1052" s="25" t="s">
        <v>668</v>
      </c>
      <c r="L1052" s="25" t="s">
        <v>1554</v>
      </c>
      <c r="O1052" s="25" t="s">
        <v>683</v>
      </c>
      <c r="P1052" s="25" t="s">
        <v>843</v>
      </c>
      <c r="Q1052" s="25" t="s">
        <v>1699</v>
      </c>
      <c r="R1052" s="25" t="s">
        <v>1709</v>
      </c>
      <c r="S1052" s="25" t="s">
        <v>1710</v>
      </c>
      <c r="T1052" s="25" t="s">
        <v>1720</v>
      </c>
      <c r="V1052" s="25" t="s">
        <v>1722</v>
      </c>
      <c r="Z1052" s="25" t="s">
        <v>865</v>
      </c>
      <c r="AB1052" s="25" t="s">
        <v>664</v>
      </c>
      <c r="AC1052" s="25" t="s">
        <v>664</v>
      </c>
      <c r="AD1052" s="25">
        <v>1</v>
      </c>
      <c r="AE1052" s="25" t="s">
        <v>995</v>
      </c>
      <c r="AF1052" s="25">
        <v>-32.619671943321052</v>
      </c>
      <c r="AG1052" s="25">
        <v>-70.909714103697823</v>
      </c>
      <c r="AI1052" s="25" t="s">
        <v>805</v>
      </c>
      <c r="AO1052" s="25" t="s">
        <v>662</v>
      </c>
      <c r="AR1052" s="25" t="s">
        <v>1630</v>
      </c>
      <c r="AS1052" s="25" t="s">
        <v>1704</v>
      </c>
    </row>
    <row r="1053" spans="1:45">
      <c r="A1053" s="25">
        <v>6</v>
      </c>
      <c r="B1053" s="25" t="str">
        <f>IF(A1053="","",IFERROR(VLOOKUP(A1053,Campaña!$A$2:$K$100000,2,0),"ID NO EXISTE"))</f>
        <v>Primavera 2024</v>
      </c>
      <c r="C1053" s="25">
        <v>489</v>
      </c>
      <c r="D1053" s="25" t="str">
        <f>IF(C1053="","",IFERROR(CONCATENATE(VLOOKUP(C1053,EstacionReplica!$A$1:$W$99981,2,0)," - ",VLOOKUP(C1053,EstacionReplica!$A$1:$W$99981,3,0)," - ",VLOOKUP(C1053,EstacionReplica!$A$1:$W$99981,4,0)),"ID NO EXISTE"))</f>
        <v>21 - Registro individual - 1</v>
      </c>
      <c r="E1053" s="25">
        <v>2024</v>
      </c>
      <c r="F1053" s="25">
        <v>10</v>
      </c>
      <c r="G1053" s="25">
        <v>15</v>
      </c>
      <c r="H1053" s="85">
        <v>0.52083333333333304</v>
      </c>
      <c r="I1053" s="25" t="s">
        <v>694</v>
      </c>
      <c r="J1053" s="25">
        <v>1</v>
      </c>
      <c r="K1053" s="25" t="s">
        <v>668</v>
      </c>
      <c r="L1053" s="25" t="s">
        <v>1554</v>
      </c>
      <c r="O1053" s="25" t="s">
        <v>683</v>
      </c>
      <c r="P1053" s="25" t="s">
        <v>843</v>
      </c>
      <c r="Q1053" s="25" t="s">
        <v>1723</v>
      </c>
      <c r="R1053" s="25" t="s">
        <v>1724</v>
      </c>
      <c r="S1053" s="25" t="s">
        <v>1725</v>
      </c>
      <c r="T1053" s="25" t="s">
        <v>1726</v>
      </c>
      <c r="V1053" s="25" t="s">
        <v>1727</v>
      </c>
      <c r="Z1053" s="25" t="s">
        <v>865</v>
      </c>
      <c r="AB1053" s="25" t="s">
        <v>664</v>
      </c>
      <c r="AC1053" s="25" t="s">
        <v>664</v>
      </c>
      <c r="AD1053" s="25">
        <v>1</v>
      </c>
      <c r="AE1053" s="25" t="s">
        <v>995</v>
      </c>
      <c r="AF1053" s="25">
        <v>-32.619671943321052</v>
      </c>
      <c r="AG1053" s="25">
        <v>-70.909714103697823</v>
      </c>
      <c r="AI1053" s="25" t="s">
        <v>805</v>
      </c>
      <c r="AO1053" s="25" t="s">
        <v>662</v>
      </c>
      <c r="AR1053" s="25" t="s">
        <v>1630</v>
      </c>
      <c r="AS1053" s="25" t="s">
        <v>1704</v>
      </c>
    </row>
    <row r="1054" spans="1:45">
      <c r="A1054" s="25">
        <v>6</v>
      </c>
      <c r="B1054" s="25" t="str">
        <f>IF(A1054="","",IFERROR(VLOOKUP(A1054,Campaña!$A$2:$K$100000,2,0),"ID NO EXISTE"))</f>
        <v>Primavera 2024</v>
      </c>
      <c r="C1054" s="25">
        <v>489</v>
      </c>
      <c r="D1054" s="25" t="str">
        <f>IF(C1054="","",IFERROR(CONCATENATE(VLOOKUP(C1054,EstacionReplica!$A$1:$W$99981,2,0)," - ",VLOOKUP(C1054,EstacionReplica!$A$1:$W$99981,3,0)," - ",VLOOKUP(C1054,EstacionReplica!$A$1:$W$99981,4,0)),"ID NO EXISTE"))</f>
        <v>21 - Registro individual - 1</v>
      </c>
      <c r="E1054" s="25">
        <v>2024</v>
      </c>
      <c r="F1054" s="25">
        <v>10</v>
      </c>
      <c r="G1054" s="25">
        <v>15</v>
      </c>
      <c r="H1054" s="85">
        <v>0.52083333333333304</v>
      </c>
      <c r="I1054" s="25" t="s">
        <v>694</v>
      </c>
      <c r="J1054" s="25">
        <v>1</v>
      </c>
      <c r="K1054" s="25" t="s">
        <v>668</v>
      </c>
      <c r="L1054" s="25" t="s">
        <v>1554</v>
      </c>
      <c r="O1054" s="25" t="s">
        <v>683</v>
      </c>
      <c r="P1054" s="25" t="s">
        <v>843</v>
      </c>
      <c r="Q1054" s="25" t="s">
        <v>1715</v>
      </c>
      <c r="R1054" s="25" t="s">
        <v>1716</v>
      </c>
      <c r="S1054" s="25" t="s">
        <v>1728</v>
      </c>
      <c r="T1054" s="25" t="s">
        <v>1729</v>
      </c>
      <c r="V1054" s="25" t="s">
        <v>1730</v>
      </c>
      <c r="Z1054" s="25" t="s">
        <v>865</v>
      </c>
      <c r="AB1054" s="25" t="s">
        <v>664</v>
      </c>
      <c r="AC1054" s="25" t="s">
        <v>664</v>
      </c>
      <c r="AD1054" s="25">
        <v>1</v>
      </c>
      <c r="AE1054" s="25" t="s">
        <v>995</v>
      </c>
      <c r="AF1054" s="25">
        <v>-32.619671943321052</v>
      </c>
      <c r="AG1054" s="25">
        <v>-70.909714103697823</v>
      </c>
      <c r="AI1054" s="25" t="s">
        <v>805</v>
      </c>
      <c r="AO1054" s="25" t="s">
        <v>662</v>
      </c>
      <c r="AR1054" s="25" t="s">
        <v>1630</v>
      </c>
      <c r="AS1054" s="25" t="s">
        <v>1704</v>
      </c>
    </row>
    <row r="1055" spans="1:45">
      <c r="A1055" s="25">
        <v>6</v>
      </c>
      <c r="B1055" s="25" t="str">
        <f>IF(A1055="","",IFERROR(VLOOKUP(A1055,Campaña!$A$2:$K$100000,2,0),"ID NO EXISTE"))</f>
        <v>Primavera 2024</v>
      </c>
      <c r="C1055" s="25">
        <v>489</v>
      </c>
      <c r="D1055" s="25" t="str">
        <f>IF(C1055="","",IFERROR(CONCATENATE(VLOOKUP(C1055,EstacionReplica!$A$1:$W$99981,2,0)," - ",VLOOKUP(C1055,EstacionReplica!$A$1:$W$99981,3,0)," - ",VLOOKUP(C1055,EstacionReplica!$A$1:$W$99981,4,0)),"ID NO EXISTE"))</f>
        <v>21 - Registro individual - 1</v>
      </c>
      <c r="E1055" s="25">
        <v>2024</v>
      </c>
      <c r="F1055" s="25">
        <v>10</v>
      </c>
      <c r="G1055" s="25">
        <v>15</v>
      </c>
      <c r="H1055" s="85">
        <v>0.52083333333333304</v>
      </c>
      <c r="I1055" s="25" t="s">
        <v>694</v>
      </c>
      <c r="J1055" s="25">
        <v>1</v>
      </c>
      <c r="K1055" s="25" t="s">
        <v>668</v>
      </c>
      <c r="L1055" s="25" t="s">
        <v>1554</v>
      </c>
      <c r="O1055" s="25" t="s">
        <v>683</v>
      </c>
      <c r="P1055" s="25" t="s">
        <v>843</v>
      </c>
      <c r="Q1055" s="25" t="s">
        <v>1699</v>
      </c>
      <c r="R1055" s="25" t="s">
        <v>1731</v>
      </c>
      <c r="S1055" s="25" t="s">
        <v>1732</v>
      </c>
      <c r="T1055" s="25" t="s">
        <v>1733</v>
      </c>
      <c r="V1055" s="25" t="s">
        <v>1734</v>
      </c>
      <c r="Z1055" s="25" t="s">
        <v>865</v>
      </c>
      <c r="AB1055" s="25" t="s">
        <v>664</v>
      </c>
      <c r="AC1055" s="25" t="s">
        <v>664</v>
      </c>
      <c r="AD1055" s="25">
        <v>1</v>
      </c>
      <c r="AE1055" s="25" t="s">
        <v>995</v>
      </c>
      <c r="AF1055" s="25">
        <v>-32.619671943321052</v>
      </c>
      <c r="AG1055" s="25">
        <v>-70.909714103697823</v>
      </c>
      <c r="AI1055" s="25" t="s">
        <v>805</v>
      </c>
      <c r="AO1055" s="25" t="s">
        <v>662</v>
      </c>
      <c r="AR1055" s="25" t="s">
        <v>1630</v>
      </c>
      <c r="AS1055" s="25" t="s">
        <v>1704</v>
      </c>
    </row>
    <row r="1056" spans="1:45">
      <c r="A1056" s="25">
        <v>6</v>
      </c>
      <c r="B1056" s="25" t="str">
        <f>IF(A1056="","",IFERROR(VLOOKUP(A1056,Campaña!$A$2:$K$100000,2,0),"ID NO EXISTE"))</f>
        <v>Primavera 2024</v>
      </c>
      <c r="C1056" s="25">
        <v>489</v>
      </c>
      <c r="D1056" s="25" t="str">
        <f>IF(C1056="","",IFERROR(CONCATENATE(VLOOKUP(C1056,EstacionReplica!$A$1:$W$99981,2,0)," - ",VLOOKUP(C1056,EstacionReplica!$A$1:$W$99981,3,0)," - ",VLOOKUP(C1056,EstacionReplica!$A$1:$W$99981,4,0)),"ID NO EXISTE"))</f>
        <v>21 - Registro individual - 1</v>
      </c>
      <c r="E1056" s="25">
        <v>2024</v>
      </c>
      <c r="F1056" s="25">
        <v>10</v>
      </c>
      <c r="G1056" s="25">
        <v>15</v>
      </c>
      <c r="H1056" s="85">
        <v>0.52083333333333304</v>
      </c>
      <c r="I1056" s="25" t="s">
        <v>694</v>
      </c>
      <c r="J1056" s="25">
        <v>1</v>
      </c>
      <c r="K1056" s="25" t="s">
        <v>668</v>
      </c>
      <c r="L1056" s="25" t="s">
        <v>1554</v>
      </c>
      <c r="O1056" s="25" t="s">
        <v>683</v>
      </c>
      <c r="P1056" s="25" t="s">
        <v>843</v>
      </c>
      <c r="Q1056" s="25" t="s">
        <v>1699</v>
      </c>
      <c r="R1056" s="25" t="s">
        <v>1735</v>
      </c>
      <c r="S1056" s="25" t="s">
        <v>1736</v>
      </c>
      <c r="T1056" s="25" t="s">
        <v>1737</v>
      </c>
      <c r="V1056" s="25" t="s">
        <v>1738</v>
      </c>
      <c r="Z1056" s="25" t="s">
        <v>865</v>
      </c>
      <c r="AB1056" s="25" t="s">
        <v>664</v>
      </c>
      <c r="AC1056" s="25" t="s">
        <v>664</v>
      </c>
      <c r="AD1056" s="25">
        <v>1</v>
      </c>
      <c r="AE1056" s="25" t="s">
        <v>995</v>
      </c>
      <c r="AF1056" s="25">
        <v>-32.619671943321052</v>
      </c>
      <c r="AG1056" s="25">
        <v>-70.909714103697823</v>
      </c>
      <c r="AI1056" s="25" t="s">
        <v>805</v>
      </c>
      <c r="AO1056" s="25" t="s">
        <v>662</v>
      </c>
      <c r="AR1056" s="25" t="s">
        <v>1630</v>
      </c>
      <c r="AS1056" s="25" t="s">
        <v>1704</v>
      </c>
    </row>
    <row r="1057" spans="1:45">
      <c r="A1057" s="25">
        <v>6</v>
      </c>
      <c r="B1057" s="25" t="str">
        <f>IF(A1057="","",IFERROR(VLOOKUP(A1057,Campaña!$A$2:$K$100000,2,0),"ID NO EXISTE"))</f>
        <v>Primavera 2024</v>
      </c>
      <c r="C1057" s="25">
        <v>489</v>
      </c>
      <c r="D1057" s="25" t="str">
        <f>IF(C1057="","",IFERROR(CONCATENATE(VLOOKUP(C1057,EstacionReplica!$A$1:$W$99981,2,0)," - ",VLOOKUP(C1057,EstacionReplica!$A$1:$W$99981,3,0)," - ",VLOOKUP(C1057,EstacionReplica!$A$1:$W$99981,4,0)),"ID NO EXISTE"))</f>
        <v>21 - Registro individual - 1</v>
      </c>
      <c r="E1057" s="25">
        <v>2024</v>
      </c>
      <c r="F1057" s="25">
        <v>10</v>
      </c>
      <c r="G1057" s="25">
        <v>15</v>
      </c>
      <c r="H1057" s="85">
        <v>0.52083333333333304</v>
      </c>
      <c r="I1057" s="25" t="s">
        <v>694</v>
      </c>
      <c r="J1057" s="25">
        <v>1</v>
      </c>
      <c r="K1057" s="25" t="s">
        <v>668</v>
      </c>
      <c r="L1057" s="25" t="s">
        <v>1554</v>
      </c>
      <c r="O1057" s="25" t="s">
        <v>683</v>
      </c>
      <c r="P1057" s="25" t="s">
        <v>843</v>
      </c>
      <c r="Q1057" s="25" t="s">
        <v>1699</v>
      </c>
      <c r="R1057" s="25" t="s">
        <v>1700</v>
      </c>
      <c r="S1057" s="25" t="s">
        <v>1701</v>
      </c>
      <c r="T1057" s="25" t="s">
        <v>1739</v>
      </c>
      <c r="V1057" s="25" t="s">
        <v>1740</v>
      </c>
      <c r="Z1057" s="25" t="s">
        <v>865</v>
      </c>
      <c r="AB1057" s="25" t="s">
        <v>664</v>
      </c>
      <c r="AC1057" s="25" t="s">
        <v>664</v>
      </c>
      <c r="AD1057" s="25">
        <v>1</v>
      </c>
      <c r="AE1057" s="25" t="s">
        <v>995</v>
      </c>
      <c r="AF1057" s="25">
        <v>-32.619671943321052</v>
      </c>
      <c r="AG1057" s="25">
        <v>-70.909714103697823</v>
      </c>
      <c r="AI1057" s="25" t="s">
        <v>805</v>
      </c>
      <c r="AO1057" s="25" t="s">
        <v>662</v>
      </c>
      <c r="AR1057" s="25" t="s">
        <v>1630</v>
      </c>
      <c r="AS1057" s="25" t="s">
        <v>1704</v>
      </c>
    </row>
    <row r="1058" spans="1:45">
      <c r="A1058" s="25">
        <v>6</v>
      </c>
      <c r="B1058" s="25" t="str">
        <f>IF(A1058="","",IFERROR(VLOOKUP(A1058,Campaña!$A$2:$K$100000,2,0),"ID NO EXISTE"))</f>
        <v>Primavera 2024</v>
      </c>
      <c r="C1058" s="25">
        <v>489</v>
      </c>
      <c r="D1058" s="25" t="str">
        <f>IF(C1058="","",IFERROR(CONCATENATE(VLOOKUP(C1058,EstacionReplica!$A$1:$W$99981,2,0)," - ",VLOOKUP(C1058,EstacionReplica!$A$1:$W$99981,3,0)," - ",VLOOKUP(C1058,EstacionReplica!$A$1:$W$99981,4,0)),"ID NO EXISTE"))</f>
        <v>21 - Registro individual - 1</v>
      </c>
      <c r="E1058" s="25">
        <v>2024</v>
      </c>
      <c r="F1058" s="25">
        <v>10</v>
      </c>
      <c r="G1058" s="25">
        <v>15</v>
      </c>
      <c r="H1058" s="85">
        <v>0.52083333333333304</v>
      </c>
      <c r="I1058" s="25" t="s">
        <v>694</v>
      </c>
      <c r="J1058" s="25">
        <v>1</v>
      </c>
      <c r="K1058" s="25" t="s">
        <v>668</v>
      </c>
      <c r="L1058" s="25" t="s">
        <v>1554</v>
      </c>
      <c r="O1058" s="25" t="s">
        <v>683</v>
      </c>
      <c r="P1058" s="25" t="s">
        <v>843</v>
      </c>
      <c r="Q1058" s="25" t="s">
        <v>1699</v>
      </c>
      <c r="R1058" s="25" t="s">
        <v>1741</v>
      </c>
      <c r="S1058" s="25" t="s">
        <v>1742</v>
      </c>
      <c r="T1058" s="25" t="s">
        <v>1743</v>
      </c>
      <c r="V1058" s="25" t="s">
        <v>1744</v>
      </c>
      <c r="Z1058" s="25" t="s">
        <v>865</v>
      </c>
      <c r="AB1058" s="25" t="s">
        <v>664</v>
      </c>
      <c r="AC1058" s="25" t="s">
        <v>664</v>
      </c>
      <c r="AD1058" s="25">
        <v>1</v>
      </c>
      <c r="AE1058" s="25" t="s">
        <v>995</v>
      </c>
      <c r="AF1058" s="25">
        <v>-32.619671943321052</v>
      </c>
      <c r="AG1058" s="25">
        <v>-70.909714103697823</v>
      </c>
      <c r="AI1058" s="25" t="s">
        <v>805</v>
      </c>
      <c r="AO1058" s="25" t="s">
        <v>662</v>
      </c>
      <c r="AR1058" s="25" t="s">
        <v>1630</v>
      </c>
      <c r="AS1058" s="25" t="s">
        <v>1704</v>
      </c>
    </row>
    <row r="1059" spans="1:45">
      <c r="A1059" s="25">
        <v>6</v>
      </c>
      <c r="B1059" s="25" t="str">
        <f>IF(A1059="","",IFERROR(VLOOKUP(A1059,Campaña!$A$2:$K$100000,2,0),"ID NO EXISTE"))</f>
        <v>Primavera 2024</v>
      </c>
      <c r="C1059" s="25">
        <v>489</v>
      </c>
      <c r="D1059" s="25" t="str">
        <f>IF(C1059="","",IFERROR(CONCATENATE(VLOOKUP(C1059,EstacionReplica!$A$1:$W$99981,2,0)," - ",VLOOKUP(C1059,EstacionReplica!$A$1:$W$99981,3,0)," - ",VLOOKUP(C1059,EstacionReplica!$A$1:$W$99981,4,0)),"ID NO EXISTE"))</f>
        <v>21 - Registro individual - 1</v>
      </c>
      <c r="E1059" s="25">
        <v>2024</v>
      </c>
      <c r="F1059" s="25">
        <v>10</v>
      </c>
      <c r="G1059" s="25">
        <v>15</v>
      </c>
      <c r="H1059" s="85">
        <v>0.52083333333333304</v>
      </c>
      <c r="I1059" s="25" t="s">
        <v>694</v>
      </c>
      <c r="J1059" s="25">
        <v>1</v>
      </c>
      <c r="K1059" s="25" t="s">
        <v>668</v>
      </c>
      <c r="L1059" s="25" t="s">
        <v>1554</v>
      </c>
      <c r="O1059" s="25" t="s">
        <v>683</v>
      </c>
      <c r="P1059" s="25" t="s">
        <v>843</v>
      </c>
      <c r="Q1059" s="25" t="s">
        <v>1699</v>
      </c>
      <c r="R1059" s="25" t="s">
        <v>1709</v>
      </c>
      <c r="S1059" s="25" t="s">
        <v>1710</v>
      </c>
      <c r="T1059" s="25" t="s">
        <v>1711</v>
      </c>
      <c r="V1059" s="25" t="s">
        <v>1712</v>
      </c>
      <c r="Z1059" s="25" t="s">
        <v>865</v>
      </c>
      <c r="AB1059" s="25" t="s">
        <v>664</v>
      </c>
      <c r="AC1059" s="25" t="s">
        <v>664</v>
      </c>
      <c r="AD1059" s="25">
        <v>1</v>
      </c>
      <c r="AE1059" s="25" t="s">
        <v>995</v>
      </c>
      <c r="AF1059" s="25">
        <v>-32.619671943321052</v>
      </c>
      <c r="AG1059" s="25">
        <v>-70.909714103697823</v>
      </c>
      <c r="AI1059" s="25" t="s">
        <v>805</v>
      </c>
      <c r="AO1059" s="25" t="s">
        <v>662</v>
      </c>
      <c r="AR1059" s="25" t="s">
        <v>1630</v>
      </c>
      <c r="AS1059" s="25" t="s">
        <v>1704</v>
      </c>
    </row>
    <row r="1060" spans="1:45">
      <c r="A1060" s="25">
        <v>6</v>
      </c>
      <c r="B1060" s="25" t="str">
        <f>IF(A1060="","",IFERROR(VLOOKUP(A1060,Campaña!$A$2:$K$100000,2,0),"ID NO EXISTE"))</f>
        <v>Primavera 2024</v>
      </c>
      <c r="C1060" s="25">
        <v>489</v>
      </c>
      <c r="D1060" s="25" t="str">
        <f>IF(C1060="","",IFERROR(CONCATENATE(VLOOKUP(C1060,EstacionReplica!$A$1:$W$99981,2,0)," - ",VLOOKUP(C1060,EstacionReplica!$A$1:$W$99981,3,0)," - ",VLOOKUP(C1060,EstacionReplica!$A$1:$W$99981,4,0)),"ID NO EXISTE"))</f>
        <v>21 - Registro individual - 1</v>
      </c>
      <c r="E1060" s="25">
        <v>2024</v>
      </c>
      <c r="F1060" s="25">
        <v>10</v>
      </c>
      <c r="G1060" s="25">
        <v>15</v>
      </c>
      <c r="H1060" s="85">
        <v>0.52083333333333304</v>
      </c>
      <c r="I1060" s="25" t="s">
        <v>694</v>
      </c>
      <c r="J1060" s="25">
        <v>1</v>
      </c>
      <c r="K1060" s="25" t="s">
        <v>668</v>
      </c>
      <c r="L1060" s="25" t="s">
        <v>1554</v>
      </c>
      <c r="O1060" s="25" t="s">
        <v>683</v>
      </c>
      <c r="P1060" s="25" t="s">
        <v>843</v>
      </c>
      <c r="Q1060" s="25" t="s">
        <v>1699</v>
      </c>
      <c r="R1060" s="25" t="s">
        <v>1700</v>
      </c>
      <c r="S1060" s="25" t="s">
        <v>1745</v>
      </c>
      <c r="T1060" s="25" t="s">
        <v>1746</v>
      </c>
      <c r="V1060" s="25" t="s">
        <v>1747</v>
      </c>
      <c r="Z1060" s="25" t="s">
        <v>865</v>
      </c>
      <c r="AB1060" s="25" t="s">
        <v>664</v>
      </c>
      <c r="AC1060" s="25" t="s">
        <v>664</v>
      </c>
      <c r="AD1060" s="25">
        <v>1</v>
      </c>
      <c r="AE1060" s="25" t="s">
        <v>995</v>
      </c>
      <c r="AF1060" s="25">
        <v>-32.619671943321052</v>
      </c>
      <c r="AG1060" s="25">
        <v>-70.909714103697823</v>
      </c>
      <c r="AI1060" s="25" t="s">
        <v>805</v>
      </c>
      <c r="AO1060" s="25" t="s">
        <v>662</v>
      </c>
      <c r="AR1060" s="25" t="s">
        <v>1630</v>
      </c>
      <c r="AS1060" s="25" t="s">
        <v>1704</v>
      </c>
    </row>
    <row r="1061" spans="1:45">
      <c r="A1061" s="25">
        <v>6</v>
      </c>
      <c r="B1061" s="25" t="str">
        <f>IF(A1061="","",IFERROR(VLOOKUP(A1061,Campaña!$A$2:$K$100000,2,0),"ID NO EXISTE"))</f>
        <v>Primavera 2024</v>
      </c>
      <c r="C1061" s="25">
        <v>490</v>
      </c>
      <c r="D1061" s="25" t="str">
        <f>IF(C1061="","",IFERROR(CONCATENATE(VLOOKUP(C1061,EstacionReplica!$A$1:$W$99981,2,0)," - ",VLOOKUP(C1061,EstacionReplica!$A$1:$W$99981,3,0)," - ",VLOOKUP(C1061,EstacionReplica!$A$1:$W$99981,4,0)),"ID NO EXISTE"))</f>
        <v>22 - Registro individual - 1</v>
      </c>
      <c r="E1061" s="25">
        <v>2024</v>
      </c>
      <c r="F1061" s="25">
        <v>10</v>
      </c>
      <c r="G1061" s="25">
        <v>15</v>
      </c>
      <c r="H1061" s="85">
        <v>0.52083333333333304</v>
      </c>
      <c r="I1061" s="25" t="s">
        <v>694</v>
      </c>
      <c r="J1061" s="25">
        <v>1</v>
      </c>
      <c r="K1061" s="25" t="s">
        <v>668</v>
      </c>
      <c r="L1061" s="25" t="s">
        <v>1554</v>
      </c>
      <c r="O1061" s="25" t="s">
        <v>683</v>
      </c>
      <c r="P1061" s="25" t="s">
        <v>843</v>
      </c>
      <c r="Q1061" s="25" t="s">
        <v>1699</v>
      </c>
      <c r="R1061" s="25" t="s">
        <v>1709</v>
      </c>
      <c r="S1061" s="25" t="s">
        <v>1710</v>
      </c>
      <c r="T1061" s="25" t="s">
        <v>1720</v>
      </c>
      <c r="V1061" s="25" t="s">
        <v>1748</v>
      </c>
      <c r="Z1061" s="25" t="s">
        <v>865</v>
      </c>
      <c r="AB1061" s="25" t="s">
        <v>664</v>
      </c>
      <c r="AC1061" s="25" t="s">
        <v>664</v>
      </c>
      <c r="AD1061" s="25">
        <v>1</v>
      </c>
      <c r="AE1061" s="25" t="s">
        <v>995</v>
      </c>
      <c r="AF1061" s="25">
        <v>-32.62367446022634</v>
      </c>
      <c r="AG1061" s="25">
        <v>-70.904491779888588</v>
      </c>
      <c r="AI1061" s="25" t="s">
        <v>805</v>
      </c>
      <c r="AO1061" s="25" t="s">
        <v>662</v>
      </c>
      <c r="AR1061" s="25" t="s">
        <v>1630</v>
      </c>
      <c r="AS1061" s="25" t="s">
        <v>1704</v>
      </c>
    </row>
    <row r="1062" spans="1:45">
      <c r="A1062" s="25">
        <v>6</v>
      </c>
      <c r="B1062" s="25" t="str">
        <f>IF(A1062="","",IFERROR(VLOOKUP(A1062,Campaña!$A$2:$K$100000,2,0),"ID NO EXISTE"))</f>
        <v>Primavera 2024</v>
      </c>
      <c r="C1062" s="25">
        <v>490</v>
      </c>
      <c r="D1062" s="25" t="str">
        <f>IF(C1062="","",IFERROR(CONCATENATE(VLOOKUP(C1062,EstacionReplica!$A$1:$W$99981,2,0)," - ",VLOOKUP(C1062,EstacionReplica!$A$1:$W$99981,3,0)," - ",VLOOKUP(C1062,EstacionReplica!$A$1:$W$99981,4,0)),"ID NO EXISTE"))</f>
        <v>22 - Registro individual - 1</v>
      </c>
      <c r="E1062" s="25">
        <v>2024</v>
      </c>
      <c r="F1062" s="25">
        <v>10</v>
      </c>
      <c r="G1062" s="25">
        <v>15</v>
      </c>
      <c r="H1062" s="85">
        <v>0.52083333333333304</v>
      </c>
      <c r="I1062" s="25" t="s">
        <v>694</v>
      </c>
      <c r="J1062" s="25">
        <v>1</v>
      </c>
      <c r="K1062" s="25" t="s">
        <v>668</v>
      </c>
      <c r="L1062" s="25" t="s">
        <v>1554</v>
      </c>
      <c r="O1062" s="25" t="s">
        <v>683</v>
      </c>
      <c r="P1062" s="25" t="s">
        <v>843</v>
      </c>
      <c r="Q1062" s="25" t="s">
        <v>1699</v>
      </c>
      <c r="R1062" s="25" t="s">
        <v>1735</v>
      </c>
      <c r="S1062" s="25" t="s">
        <v>1736</v>
      </c>
      <c r="T1062" s="25" t="s">
        <v>1749</v>
      </c>
      <c r="V1062" s="25" t="s">
        <v>1750</v>
      </c>
      <c r="Z1062" s="25" t="s">
        <v>865</v>
      </c>
      <c r="AB1062" s="25" t="s">
        <v>664</v>
      </c>
      <c r="AC1062" s="25" t="s">
        <v>664</v>
      </c>
      <c r="AD1062" s="25">
        <v>1</v>
      </c>
      <c r="AE1062" s="25" t="s">
        <v>995</v>
      </c>
      <c r="AF1062" s="25">
        <v>-32.62367446022634</v>
      </c>
      <c r="AG1062" s="25">
        <v>-70.904491779888588</v>
      </c>
      <c r="AI1062" s="25" t="s">
        <v>805</v>
      </c>
      <c r="AO1062" s="25" t="s">
        <v>662</v>
      </c>
      <c r="AR1062" s="25" t="s">
        <v>1630</v>
      </c>
      <c r="AS1062" s="25" t="s">
        <v>1704</v>
      </c>
    </row>
    <row r="1063" spans="1:45">
      <c r="A1063" s="25">
        <v>6</v>
      </c>
      <c r="B1063" s="25" t="str">
        <f>IF(A1063="","",IFERROR(VLOOKUP(A1063,Campaña!$A$2:$K$100000,2,0),"ID NO EXISTE"))</f>
        <v>Primavera 2024</v>
      </c>
      <c r="C1063" s="25">
        <v>490</v>
      </c>
      <c r="D1063" s="25" t="str">
        <f>IF(C1063="","",IFERROR(CONCATENATE(VLOOKUP(C1063,EstacionReplica!$A$1:$W$99981,2,0)," - ",VLOOKUP(C1063,EstacionReplica!$A$1:$W$99981,3,0)," - ",VLOOKUP(C1063,EstacionReplica!$A$1:$W$99981,4,0)),"ID NO EXISTE"))</f>
        <v>22 - Registro individual - 1</v>
      </c>
      <c r="E1063" s="25">
        <v>2024</v>
      </c>
      <c r="F1063" s="25">
        <v>10</v>
      </c>
      <c r="G1063" s="25">
        <v>15</v>
      </c>
      <c r="H1063" s="85">
        <v>0.52083333333333304</v>
      </c>
      <c r="I1063" s="25" t="s">
        <v>694</v>
      </c>
      <c r="J1063" s="25">
        <v>1</v>
      </c>
      <c r="K1063" s="25" t="s">
        <v>668</v>
      </c>
      <c r="L1063" s="25" t="s">
        <v>1554</v>
      </c>
      <c r="O1063" s="25" t="s">
        <v>683</v>
      </c>
      <c r="P1063" s="25" t="s">
        <v>843</v>
      </c>
      <c r="Q1063" s="25" t="s">
        <v>1699</v>
      </c>
      <c r="R1063" s="25" t="s">
        <v>1709</v>
      </c>
      <c r="S1063" s="25" t="s">
        <v>1710</v>
      </c>
      <c r="T1063" s="25" t="s">
        <v>1720</v>
      </c>
      <c r="V1063" s="25" t="s">
        <v>1722</v>
      </c>
      <c r="Z1063" s="25" t="s">
        <v>865</v>
      </c>
      <c r="AB1063" s="25" t="s">
        <v>664</v>
      </c>
      <c r="AC1063" s="25" t="s">
        <v>664</v>
      </c>
      <c r="AD1063" s="25">
        <v>1</v>
      </c>
      <c r="AE1063" s="25" t="s">
        <v>995</v>
      </c>
      <c r="AF1063" s="25">
        <v>-32.62367446022634</v>
      </c>
      <c r="AG1063" s="25">
        <v>-70.904491779888588</v>
      </c>
      <c r="AI1063" s="25" t="s">
        <v>805</v>
      </c>
      <c r="AO1063" s="25" t="s">
        <v>662</v>
      </c>
      <c r="AR1063" s="25" t="s">
        <v>1630</v>
      </c>
      <c r="AS1063" s="25" t="s">
        <v>1704</v>
      </c>
    </row>
    <row r="1064" spans="1:45">
      <c r="A1064" s="25">
        <v>6</v>
      </c>
      <c r="B1064" s="25" t="str">
        <f>IF(A1064="","",IFERROR(VLOOKUP(A1064,Campaña!$A$2:$K$100000,2,0),"ID NO EXISTE"))</f>
        <v>Primavera 2024</v>
      </c>
      <c r="C1064" s="25">
        <v>490</v>
      </c>
      <c r="D1064" s="25" t="str">
        <f>IF(C1064="","",IFERROR(CONCATENATE(VLOOKUP(C1064,EstacionReplica!$A$1:$W$99981,2,0)," - ",VLOOKUP(C1064,EstacionReplica!$A$1:$W$99981,3,0)," - ",VLOOKUP(C1064,EstacionReplica!$A$1:$W$99981,4,0)),"ID NO EXISTE"))</f>
        <v>22 - Registro individual - 1</v>
      </c>
      <c r="E1064" s="25">
        <v>2024</v>
      </c>
      <c r="F1064" s="25">
        <v>10</v>
      </c>
      <c r="G1064" s="25">
        <v>15</v>
      </c>
      <c r="H1064" s="85">
        <v>0.52083333333333304</v>
      </c>
      <c r="I1064" s="25" t="s">
        <v>694</v>
      </c>
      <c r="J1064" s="25">
        <v>1</v>
      </c>
      <c r="K1064" s="25" t="s">
        <v>668</v>
      </c>
      <c r="L1064" s="25" t="s">
        <v>1554</v>
      </c>
      <c r="O1064" s="25" t="s">
        <v>683</v>
      </c>
      <c r="P1064" s="25" t="s">
        <v>843</v>
      </c>
      <c r="Q1064" s="25" t="s">
        <v>1699</v>
      </c>
      <c r="R1064" s="25" t="s">
        <v>1705</v>
      </c>
      <c r="S1064" s="25" t="s">
        <v>1706</v>
      </c>
      <c r="T1064" s="25" t="s">
        <v>1751</v>
      </c>
      <c r="V1064" s="25" t="s">
        <v>1752</v>
      </c>
      <c r="Z1064" s="25" t="s">
        <v>865</v>
      </c>
      <c r="AB1064" s="25" t="s">
        <v>664</v>
      </c>
      <c r="AC1064" s="25" t="s">
        <v>664</v>
      </c>
      <c r="AD1064" s="25">
        <v>1</v>
      </c>
      <c r="AE1064" s="25" t="s">
        <v>995</v>
      </c>
      <c r="AF1064" s="25">
        <v>-32.62367446022634</v>
      </c>
      <c r="AG1064" s="25">
        <v>-70.904491779888588</v>
      </c>
      <c r="AI1064" s="25" t="s">
        <v>805</v>
      </c>
      <c r="AO1064" s="25" t="s">
        <v>662</v>
      </c>
      <c r="AR1064" s="25" t="s">
        <v>1630</v>
      </c>
      <c r="AS1064" s="25" t="s">
        <v>1704</v>
      </c>
    </row>
    <row r="1065" spans="1:45">
      <c r="A1065" s="25">
        <v>6</v>
      </c>
      <c r="B1065" s="25" t="str">
        <f>IF(A1065="","",IFERROR(VLOOKUP(A1065,Campaña!$A$2:$K$100000,2,0),"ID NO EXISTE"))</f>
        <v>Primavera 2024</v>
      </c>
      <c r="C1065" s="25">
        <v>490</v>
      </c>
      <c r="D1065" s="25" t="str">
        <f>IF(C1065="","",IFERROR(CONCATENATE(VLOOKUP(C1065,EstacionReplica!$A$1:$W$99981,2,0)," - ",VLOOKUP(C1065,EstacionReplica!$A$1:$W$99981,3,0)," - ",VLOOKUP(C1065,EstacionReplica!$A$1:$W$99981,4,0)),"ID NO EXISTE"))</f>
        <v>22 - Registro individual - 1</v>
      </c>
      <c r="E1065" s="25">
        <v>2024</v>
      </c>
      <c r="F1065" s="25">
        <v>10</v>
      </c>
      <c r="G1065" s="25">
        <v>15</v>
      </c>
      <c r="H1065" s="85">
        <v>0.52083333333333304</v>
      </c>
      <c r="I1065" s="25" t="s">
        <v>694</v>
      </c>
      <c r="J1065" s="25">
        <v>1</v>
      </c>
      <c r="K1065" s="25" t="s">
        <v>668</v>
      </c>
      <c r="L1065" s="25" t="s">
        <v>1554</v>
      </c>
      <c r="O1065" s="25" t="s">
        <v>683</v>
      </c>
      <c r="P1065" s="25" t="s">
        <v>843</v>
      </c>
      <c r="Q1065" s="25" t="s">
        <v>1699</v>
      </c>
      <c r="R1065" s="25" t="s">
        <v>1705</v>
      </c>
      <c r="S1065" s="25" t="s">
        <v>1706</v>
      </c>
      <c r="T1065" s="25" t="s">
        <v>1707</v>
      </c>
      <c r="V1065" s="25" t="s">
        <v>1753</v>
      </c>
      <c r="Z1065" s="25" t="s">
        <v>865</v>
      </c>
      <c r="AB1065" s="25" t="s">
        <v>664</v>
      </c>
      <c r="AC1065" s="25" t="s">
        <v>664</v>
      </c>
      <c r="AD1065" s="25">
        <v>1</v>
      </c>
      <c r="AE1065" s="25" t="s">
        <v>995</v>
      </c>
      <c r="AF1065" s="25">
        <v>-32.62367446022634</v>
      </c>
      <c r="AG1065" s="25">
        <v>-70.904491779888588</v>
      </c>
      <c r="AI1065" s="25" t="s">
        <v>805</v>
      </c>
      <c r="AO1065" s="25" t="s">
        <v>662</v>
      </c>
      <c r="AR1065" s="25" t="s">
        <v>1630</v>
      </c>
      <c r="AS1065" s="25" t="s">
        <v>1704</v>
      </c>
    </row>
    <row r="1066" spans="1:45">
      <c r="A1066" s="25">
        <v>6</v>
      </c>
      <c r="B1066" s="25" t="str">
        <f>IF(A1066="","",IFERROR(VLOOKUP(A1066,Campaña!$A$2:$K$100000,2,0),"ID NO EXISTE"))</f>
        <v>Primavera 2024</v>
      </c>
      <c r="C1066" s="25">
        <v>490</v>
      </c>
      <c r="D1066" s="25" t="str">
        <f>IF(C1066="","",IFERROR(CONCATENATE(VLOOKUP(C1066,EstacionReplica!$A$1:$W$99981,2,0)," - ",VLOOKUP(C1066,EstacionReplica!$A$1:$W$99981,3,0)," - ",VLOOKUP(C1066,EstacionReplica!$A$1:$W$99981,4,0)),"ID NO EXISTE"))</f>
        <v>22 - Registro individual - 1</v>
      </c>
      <c r="E1066" s="25">
        <v>2024</v>
      </c>
      <c r="F1066" s="25">
        <v>10</v>
      </c>
      <c r="G1066" s="25">
        <v>15</v>
      </c>
      <c r="H1066" s="85">
        <v>0.52083333333333304</v>
      </c>
      <c r="I1066" s="25" t="s">
        <v>694</v>
      </c>
      <c r="J1066" s="25">
        <v>1</v>
      </c>
      <c r="K1066" s="25" t="s">
        <v>668</v>
      </c>
      <c r="L1066" s="25" t="s">
        <v>1554</v>
      </c>
      <c r="O1066" s="25" t="s">
        <v>683</v>
      </c>
      <c r="P1066" s="25" t="s">
        <v>843</v>
      </c>
      <c r="Q1066" s="25" t="s">
        <v>1699</v>
      </c>
      <c r="R1066" s="25" t="s">
        <v>1700</v>
      </c>
      <c r="S1066" s="25" t="s">
        <v>1701</v>
      </c>
      <c r="T1066" s="25" t="s">
        <v>1739</v>
      </c>
      <c r="V1066" s="25" t="s">
        <v>1740</v>
      </c>
      <c r="Z1066" s="25" t="s">
        <v>865</v>
      </c>
      <c r="AB1066" s="25" t="s">
        <v>664</v>
      </c>
      <c r="AC1066" s="25" t="s">
        <v>664</v>
      </c>
      <c r="AD1066" s="25">
        <v>1</v>
      </c>
      <c r="AE1066" s="25" t="s">
        <v>995</v>
      </c>
      <c r="AF1066" s="25">
        <v>-32.62367446022634</v>
      </c>
      <c r="AG1066" s="25">
        <v>-70.904491779888588</v>
      </c>
      <c r="AI1066" s="25" t="s">
        <v>805</v>
      </c>
      <c r="AO1066" s="25" t="s">
        <v>662</v>
      </c>
      <c r="AR1066" s="25" t="s">
        <v>1630</v>
      </c>
      <c r="AS1066" s="25" t="s">
        <v>1704</v>
      </c>
    </row>
    <row r="1067" spans="1:45">
      <c r="A1067" s="25">
        <v>6</v>
      </c>
      <c r="B1067" s="25" t="str">
        <f>IF(A1067="","",IFERROR(VLOOKUP(A1067,Campaña!$A$2:$K$100000,2,0),"ID NO EXISTE"))</f>
        <v>Primavera 2024</v>
      </c>
      <c r="C1067" s="25">
        <v>490</v>
      </c>
      <c r="D1067" s="25" t="str">
        <f>IF(C1067="","",IFERROR(CONCATENATE(VLOOKUP(C1067,EstacionReplica!$A$1:$W$99981,2,0)," - ",VLOOKUP(C1067,EstacionReplica!$A$1:$W$99981,3,0)," - ",VLOOKUP(C1067,EstacionReplica!$A$1:$W$99981,4,0)),"ID NO EXISTE"))</f>
        <v>22 - Registro individual - 1</v>
      </c>
      <c r="E1067" s="25">
        <v>2024</v>
      </c>
      <c r="F1067" s="25">
        <v>10</v>
      </c>
      <c r="G1067" s="25">
        <v>15</v>
      </c>
      <c r="H1067" s="85">
        <v>0.52083333333333304</v>
      </c>
      <c r="I1067" s="25" t="s">
        <v>694</v>
      </c>
      <c r="J1067" s="25">
        <v>1</v>
      </c>
      <c r="K1067" s="25" t="s">
        <v>668</v>
      </c>
      <c r="L1067" s="25" t="s">
        <v>1554</v>
      </c>
      <c r="O1067" s="25" t="s">
        <v>683</v>
      </c>
      <c r="P1067" s="25" t="s">
        <v>843</v>
      </c>
      <c r="Q1067" s="25" t="s">
        <v>1723</v>
      </c>
      <c r="R1067" s="25" t="s">
        <v>1724</v>
      </c>
      <c r="S1067" s="25" t="s">
        <v>1725</v>
      </c>
      <c r="T1067" s="25" t="s">
        <v>1726</v>
      </c>
      <c r="V1067" s="25" t="s">
        <v>1727</v>
      </c>
      <c r="Z1067" s="25" t="s">
        <v>865</v>
      </c>
      <c r="AB1067" s="25" t="s">
        <v>664</v>
      </c>
      <c r="AC1067" s="25" t="s">
        <v>664</v>
      </c>
      <c r="AD1067" s="25">
        <v>1</v>
      </c>
      <c r="AE1067" s="25" t="s">
        <v>995</v>
      </c>
      <c r="AF1067" s="25">
        <v>-32.62367446022634</v>
      </c>
      <c r="AG1067" s="25">
        <v>-70.904491779888588</v>
      </c>
      <c r="AI1067" s="25" t="s">
        <v>805</v>
      </c>
      <c r="AO1067" s="25" t="s">
        <v>662</v>
      </c>
      <c r="AR1067" s="25" t="s">
        <v>1630</v>
      </c>
      <c r="AS1067" s="25" t="s">
        <v>1704</v>
      </c>
    </row>
    <row r="1068" spans="1:45">
      <c r="A1068" s="25">
        <v>6</v>
      </c>
      <c r="B1068" s="25" t="str">
        <f>IF(A1068="","",IFERROR(VLOOKUP(A1068,Campaña!$A$2:$K$100000,2,0),"ID NO EXISTE"))</f>
        <v>Primavera 2024</v>
      </c>
      <c r="C1068" s="25">
        <v>490</v>
      </c>
      <c r="D1068" s="25" t="str">
        <f>IF(C1068="","",IFERROR(CONCATENATE(VLOOKUP(C1068,EstacionReplica!$A$1:$W$99981,2,0)," - ",VLOOKUP(C1068,EstacionReplica!$A$1:$W$99981,3,0)," - ",VLOOKUP(C1068,EstacionReplica!$A$1:$W$99981,4,0)),"ID NO EXISTE"))</f>
        <v>22 - Registro individual - 1</v>
      </c>
      <c r="E1068" s="25">
        <v>2024</v>
      </c>
      <c r="F1068" s="25">
        <v>10</v>
      </c>
      <c r="G1068" s="25">
        <v>15</v>
      </c>
      <c r="H1068" s="85">
        <v>0.52083333333333304</v>
      </c>
      <c r="I1068" s="25" t="s">
        <v>694</v>
      </c>
      <c r="J1068" s="25">
        <v>1</v>
      </c>
      <c r="K1068" s="25" t="s">
        <v>668</v>
      </c>
      <c r="L1068" s="25" t="s">
        <v>1554</v>
      </c>
      <c r="O1068" s="25" t="s">
        <v>683</v>
      </c>
      <c r="P1068" s="25" t="s">
        <v>843</v>
      </c>
      <c r="Q1068" s="25" t="s">
        <v>1699</v>
      </c>
      <c r="R1068" s="25" t="s">
        <v>1754</v>
      </c>
      <c r="S1068" s="25" t="s">
        <v>1755</v>
      </c>
      <c r="T1068" s="25" t="s">
        <v>1756</v>
      </c>
      <c r="V1068" s="25" t="s">
        <v>1757</v>
      </c>
      <c r="Z1068" s="25" t="s">
        <v>865</v>
      </c>
      <c r="AB1068" s="25" t="s">
        <v>664</v>
      </c>
      <c r="AC1068" s="25" t="s">
        <v>664</v>
      </c>
      <c r="AD1068" s="25">
        <v>1</v>
      </c>
      <c r="AE1068" s="25" t="s">
        <v>995</v>
      </c>
      <c r="AF1068" s="25">
        <v>-32.62367446022634</v>
      </c>
      <c r="AG1068" s="25">
        <v>-70.904491779888588</v>
      </c>
      <c r="AI1068" s="25" t="s">
        <v>805</v>
      </c>
      <c r="AO1068" s="25" t="s">
        <v>662</v>
      </c>
      <c r="AR1068" s="25" t="s">
        <v>1630</v>
      </c>
      <c r="AS1068" s="25" t="s">
        <v>1704</v>
      </c>
    </row>
    <row r="1069" spans="1:45">
      <c r="A1069" s="25">
        <v>6</v>
      </c>
      <c r="B1069" s="25" t="str">
        <f>IF(A1069="","",IFERROR(VLOOKUP(A1069,Campaña!$A$2:$K$100000,2,0),"ID NO EXISTE"))</f>
        <v>Primavera 2024</v>
      </c>
      <c r="C1069" s="25">
        <v>491</v>
      </c>
      <c r="D1069" s="25" t="str">
        <f>IF(C1069="","",IFERROR(CONCATENATE(VLOOKUP(C1069,EstacionReplica!$A$1:$W$99981,2,0)," - ",VLOOKUP(C1069,EstacionReplica!$A$1:$W$99981,3,0)," - ",VLOOKUP(C1069,EstacionReplica!$A$1:$W$99981,4,0)),"ID NO EXISTE"))</f>
        <v>23 - Registro individual - 1</v>
      </c>
      <c r="E1069" s="25">
        <v>2024</v>
      </c>
      <c r="F1069" s="25">
        <v>10</v>
      </c>
      <c r="G1069" s="25">
        <v>15</v>
      </c>
      <c r="H1069" s="85">
        <v>0.52083333333333304</v>
      </c>
      <c r="I1069" s="25" t="s">
        <v>694</v>
      </c>
      <c r="J1069" s="25">
        <v>1</v>
      </c>
      <c r="K1069" s="25" t="s">
        <v>668</v>
      </c>
      <c r="L1069" s="25" t="s">
        <v>1554</v>
      </c>
      <c r="O1069" s="25" t="s">
        <v>683</v>
      </c>
      <c r="P1069" s="25" t="s">
        <v>843</v>
      </c>
      <c r="Q1069" s="25" t="s">
        <v>1699</v>
      </c>
      <c r="R1069" s="25" t="s">
        <v>1709</v>
      </c>
      <c r="S1069" s="25" t="s">
        <v>1710</v>
      </c>
      <c r="T1069" s="25" t="s">
        <v>1720</v>
      </c>
      <c r="V1069" s="25" t="s">
        <v>1722</v>
      </c>
      <c r="Z1069" s="25" t="s">
        <v>865</v>
      </c>
      <c r="AB1069" s="25" t="s">
        <v>664</v>
      </c>
      <c r="AC1069" s="25" t="s">
        <v>664</v>
      </c>
      <c r="AD1069" s="25">
        <v>1</v>
      </c>
      <c r="AE1069" s="25" t="s">
        <v>995</v>
      </c>
      <c r="AF1069" s="25">
        <v>-32.626812388005192</v>
      </c>
      <c r="AG1069" s="25">
        <v>-70.897982459112697</v>
      </c>
      <c r="AI1069" s="25" t="s">
        <v>805</v>
      </c>
      <c r="AO1069" s="25" t="s">
        <v>662</v>
      </c>
      <c r="AR1069" s="25" t="s">
        <v>1630</v>
      </c>
      <c r="AS1069" s="25" t="s">
        <v>1704</v>
      </c>
    </row>
    <row r="1070" spans="1:45">
      <c r="A1070" s="25">
        <v>6</v>
      </c>
      <c r="B1070" s="25" t="str">
        <f>IF(A1070="","",IFERROR(VLOOKUP(A1070,Campaña!$A$2:$K$100000,2,0),"ID NO EXISTE"))</f>
        <v>Primavera 2024</v>
      </c>
      <c r="C1070" s="25">
        <v>491</v>
      </c>
      <c r="D1070" s="25" t="str">
        <f>IF(C1070="","",IFERROR(CONCATENATE(VLOOKUP(C1070,EstacionReplica!$A$1:$W$99981,2,0)," - ",VLOOKUP(C1070,EstacionReplica!$A$1:$W$99981,3,0)," - ",VLOOKUP(C1070,EstacionReplica!$A$1:$W$99981,4,0)),"ID NO EXISTE"))</f>
        <v>23 - Registro individual - 1</v>
      </c>
      <c r="E1070" s="25">
        <v>2024</v>
      </c>
      <c r="F1070" s="25">
        <v>10</v>
      </c>
      <c r="G1070" s="25">
        <v>15</v>
      </c>
      <c r="H1070" s="85">
        <v>0.52083333333333304</v>
      </c>
      <c r="I1070" s="25" t="s">
        <v>694</v>
      </c>
      <c r="J1070" s="25">
        <v>1</v>
      </c>
      <c r="K1070" s="25" t="s">
        <v>668</v>
      </c>
      <c r="L1070" s="25" t="s">
        <v>1554</v>
      </c>
      <c r="O1070" s="25" t="s">
        <v>683</v>
      </c>
      <c r="P1070" s="25" t="s">
        <v>843</v>
      </c>
      <c r="Q1070" s="25" t="s">
        <v>1699</v>
      </c>
      <c r="R1070" s="25" t="s">
        <v>1709</v>
      </c>
      <c r="S1070" s="25" t="s">
        <v>1710</v>
      </c>
      <c r="T1070" s="25" t="s">
        <v>1720</v>
      </c>
      <c r="V1070" s="25" t="s">
        <v>1721</v>
      </c>
      <c r="Z1070" s="25" t="s">
        <v>865</v>
      </c>
      <c r="AB1070" s="25" t="s">
        <v>664</v>
      </c>
      <c r="AC1070" s="25" t="s">
        <v>664</v>
      </c>
      <c r="AD1070" s="25">
        <v>1</v>
      </c>
      <c r="AE1070" s="25" t="s">
        <v>995</v>
      </c>
      <c r="AF1070" s="25">
        <v>-32.626812388005192</v>
      </c>
      <c r="AG1070" s="25">
        <v>-70.897982459112697</v>
      </c>
      <c r="AI1070" s="25" t="s">
        <v>805</v>
      </c>
      <c r="AO1070" s="25" t="s">
        <v>662</v>
      </c>
      <c r="AR1070" s="25" t="s">
        <v>1630</v>
      </c>
      <c r="AS1070" s="25" t="s">
        <v>1704</v>
      </c>
    </row>
    <row r="1071" spans="1:45">
      <c r="A1071" s="25">
        <v>6</v>
      </c>
      <c r="B1071" s="25" t="str">
        <f>IF(A1071="","",IFERROR(VLOOKUP(A1071,Campaña!$A$2:$K$100000,2,0),"ID NO EXISTE"))</f>
        <v>Primavera 2024</v>
      </c>
      <c r="C1071" s="25">
        <v>491</v>
      </c>
      <c r="D1071" s="25" t="str">
        <f>IF(C1071="","",IFERROR(CONCATENATE(VLOOKUP(C1071,EstacionReplica!$A$1:$W$99981,2,0)," - ",VLOOKUP(C1071,EstacionReplica!$A$1:$W$99981,3,0)," - ",VLOOKUP(C1071,EstacionReplica!$A$1:$W$99981,4,0)),"ID NO EXISTE"))</f>
        <v>23 - Registro individual - 1</v>
      </c>
      <c r="E1071" s="25">
        <v>2024</v>
      </c>
      <c r="F1071" s="25">
        <v>10</v>
      </c>
      <c r="G1071" s="25">
        <v>15</v>
      </c>
      <c r="H1071" s="85">
        <v>0.52083333333333304</v>
      </c>
      <c r="I1071" s="25" t="s">
        <v>694</v>
      </c>
      <c r="J1071" s="25">
        <v>1</v>
      </c>
      <c r="K1071" s="25" t="s">
        <v>668</v>
      </c>
      <c r="L1071" s="25" t="s">
        <v>1554</v>
      </c>
      <c r="O1071" s="25" t="s">
        <v>683</v>
      </c>
      <c r="P1071" s="25" t="s">
        <v>843</v>
      </c>
      <c r="Q1071" s="25" t="s">
        <v>1699</v>
      </c>
      <c r="R1071" s="25" t="s">
        <v>1735</v>
      </c>
      <c r="S1071" s="25" t="s">
        <v>1736</v>
      </c>
      <c r="T1071" s="25" t="s">
        <v>1737</v>
      </c>
      <c r="V1071" s="25" t="s">
        <v>1738</v>
      </c>
      <c r="Z1071" s="25" t="s">
        <v>865</v>
      </c>
      <c r="AB1071" s="25" t="s">
        <v>664</v>
      </c>
      <c r="AC1071" s="25" t="s">
        <v>664</v>
      </c>
      <c r="AD1071" s="25">
        <v>1</v>
      </c>
      <c r="AE1071" s="25" t="s">
        <v>995</v>
      </c>
      <c r="AF1071" s="25">
        <v>-32.626812388005192</v>
      </c>
      <c r="AG1071" s="25">
        <v>-70.897982459112697</v>
      </c>
      <c r="AI1071" s="25" t="s">
        <v>805</v>
      </c>
      <c r="AO1071" s="25" t="s">
        <v>662</v>
      </c>
      <c r="AR1071" s="25" t="s">
        <v>1630</v>
      </c>
      <c r="AS1071" s="25" t="s">
        <v>1704</v>
      </c>
    </row>
    <row r="1072" spans="1:45">
      <c r="A1072" s="25">
        <v>6</v>
      </c>
      <c r="B1072" s="25" t="str">
        <f>IF(A1072="","",IFERROR(VLOOKUP(A1072,Campaña!$A$2:$K$100000,2,0),"ID NO EXISTE"))</f>
        <v>Primavera 2024</v>
      </c>
      <c r="C1072" s="25">
        <v>491</v>
      </c>
      <c r="D1072" s="25" t="str">
        <f>IF(C1072="","",IFERROR(CONCATENATE(VLOOKUP(C1072,EstacionReplica!$A$1:$W$99981,2,0)," - ",VLOOKUP(C1072,EstacionReplica!$A$1:$W$99981,3,0)," - ",VLOOKUP(C1072,EstacionReplica!$A$1:$W$99981,4,0)),"ID NO EXISTE"))</f>
        <v>23 - Registro individual - 1</v>
      </c>
      <c r="E1072" s="25">
        <v>2024</v>
      </c>
      <c r="F1072" s="25">
        <v>10</v>
      </c>
      <c r="G1072" s="25">
        <v>15</v>
      </c>
      <c r="H1072" s="85">
        <v>0.52083333333333304</v>
      </c>
      <c r="I1072" s="25" t="s">
        <v>694</v>
      </c>
      <c r="J1072" s="25">
        <v>1</v>
      </c>
      <c r="K1072" s="25" t="s">
        <v>668</v>
      </c>
      <c r="L1072" s="25" t="s">
        <v>1554</v>
      </c>
      <c r="O1072" s="25" t="s">
        <v>683</v>
      </c>
      <c r="P1072" s="25" t="s">
        <v>843</v>
      </c>
      <c r="Q1072" s="25" t="s">
        <v>1699</v>
      </c>
      <c r="R1072" s="25" t="s">
        <v>1709</v>
      </c>
      <c r="S1072" s="25" t="s">
        <v>1710</v>
      </c>
      <c r="T1072" s="25" t="s">
        <v>1711</v>
      </c>
      <c r="V1072" s="25" t="s">
        <v>1712</v>
      </c>
      <c r="Z1072" s="25" t="s">
        <v>865</v>
      </c>
      <c r="AB1072" s="25" t="s">
        <v>664</v>
      </c>
      <c r="AC1072" s="25" t="s">
        <v>664</v>
      </c>
      <c r="AD1072" s="25">
        <v>1</v>
      </c>
      <c r="AE1072" s="25" t="s">
        <v>995</v>
      </c>
      <c r="AF1072" s="25">
        <v>-32.626812388005192</v>
      </c>
      <c r="AG1072" s="25">
        <v>-70.897982459112697</v>
      </c>
      <c r="AI1072" s="25" t="s">
        <v>805</v>
      </c>
      <c r="AO1072" s="25" t="s">
        <v>662</v>
      </c>
      <c r="AR1072" s="25" t="s">
        <v>1630</v>
      </c>
      <c r="AS1072" s="25" t="s">
        <v>1704</v>
      </c>
    </row>
    <row r="1073" spans="1:45">
      <c r="A1073" s="25">
        <v>6</v>
      </c>
      <c r="B1073" s="25" t="str">
        <f>IF(A1073="","",IFERROR(VLOOKUP(A1073,Campaña!$A$2:$K$100000,2,0),"ID NO EXISTE"))</f>
        <v>Primavera 2024</v>
      </c>
      <c r="C1073" s="25">
        <v>491</v>
      </c>
      <c r="D1073" s="25" t="str">
        <f>IF(C1073="","",IFERROR(CONCATENATE(VLOOKUP(C1073,EstacionReplica!$A$1:$W$99981,2,0)," - ",VLOOKUP(C1073,EstacionReplica!$A$1:$W$99981,3,0)," - ",VLOOKUP(C1073,EstacionReplica!$A$1:$W$99981,4,0)),"ID NO EXISTE"))</f>
        <v>23 - Registro individual - 1</v>
      </c>
      <c r="E1073" s="25">
        <v>2024</v>
      </c>
      <c r="F1073" s="25">
        <v>10</v>
      </c>
      <c r="G1073" s="25">
        <v>15</v>
      </c>
      <c r="H1073" s="85">
        <v>0.52083333333333304</v>
      </c>
      <c r="I1073" s="25" t="s">
        <v>694</v>
      </c>
      <c r="J1073" s="25">
        <v>1</v>
      </c>
      <c r="K1073" s="25" t="s">
        <v>668</v>
      </c>
      <c r="L1073" s="25" t="s">
        <v>1554</v>
      </c>
      <c r="O1073" s="25" t="s">
        <v>683</v>
      </c>
      <c r="P1073" s="25" t="s">
        <v>843</v>
      </c>
      <c r="Q1073" s="25" t="s">
        <v>1699</v>
      </c>
      <c r="R1073" s="25" t="s">
        <v>1700</v>
      </c>
      <c r="S1073" s="25" t="s">
        <v>1745</v>
      </c>
      <c r="T1073" s="25" t="s">
        <v>1746</v>
      </c>
      <c r="V1073" s="25" t="s">
        <v>1747</v>
      </c>
      <c r="Z1073" s="25" t="s">
        <v>865</v>
      </c>
      <c r="AB1073" s="25" t="s">
        <v>664</v>
      </c>
      <c r="AC1073" s="25" t="s">
        <v>664</v>
      </c>
      <c r="AD1073" s="25">
        <v>1</v>
      </c>
      <c r="AE1073" s="25" t="s">
        <v>995</v>
      </c>
      <c r="AF1073" s="25">
        <v>-32.626812388005192</v>
      </c>
      <c r="AG1073" s="25">
        <v>-70.897982459112697</v>
      </c>
      <c r="AI1073" s="25" t="s">
        <v>805</v>
      </c>
      <c r="AO1073" s="25" t="s">
        <v>662</v>
      </c>
      <c r="AR1073" s="25" t="s">
        <v>1630</v>
      </c>
      <c r="AS1073" s="25" t="s">
        <v>1704</v>
      </c>
    </row>
    <row r="1074" spans="1:45">
      <c r="A1074" s="25">
        <v>6</v>
      </c>
      <c r="B1074" s="25" t="str">
        <f>IF(A1074="","",IFERROR(VLOOKUP(A1074,Campaña!$A$2:$K$100000,2,0),"ID NO EXISTE"))</f>
        <v>Primavera 2024</v>
      </c>
      <c r="C1074" s="25">
        <v>491</v>
      </c>
      <c r="D1074" s="25" t="str">
        <f>IF(C1074="","",IFERROR(CONCATENATE(VLOOKUP(C1074,EstacionReplica!$A$1:$W$99981,2,0)," - ",VLOOKUP(C1074,EstacionReplica!$A$1:$W$99981,3,0)," - ",VLOOKUP(C1074,EstacionReplica!$A$1:$W$99981,4,0)),"ID NO EXISTE"))</f>
        <v>23 - Registro individual - 1</v>
      </c>
      <c r="E1074" s="25">
        <v>2024</v>
      </c>
      <c r="F1074" s="25">
        <v>10</v>
      </c>
      <c r="G1074" s="25">
        <v>15</v>
      </c>
      <c r="H1074" s="85">
        <v>0.52083333333333304</v>
      </c>
      <c r="I1074" s="25" t="s">
        <v>694</v>
      </c>
      <c r="J1074" s="25">
        <v>1</v>
      </c>
      <c r="K1074" s="25" t="s">
        <v>668</v>
      </c>
      <c r="L1074" s="25" t="s">
        <v>1554</v>
      </c>
      <c r="O1074" s="25" t="s">
        <v>683</v>
      </c>
      <c r="P1074" s="25" t="s">
        <v>843</v>
      </c>
      <c r="Q1074" s="25" t="s">
        <v>1758</v>
      </c>
      <c r="R1074" s="25" t="s">
        <v>1759</v>
      </c>
      <c r="S1074" s="25" t="s">
        <v>1760</v>
      </c>
      <c r="T1074" s="25" t="s">
        <v>1761</v>
      </c>
      <c r="V1074" s="25" t="s">
        <v>1762</v>
      </c>
      <c r="Z1074" s="25" t="s">
        <v>865</v>
      </c>
      <c r="AB1074" s="25" t="s">
        <v>664</v>
      </c>
      <c r="AC1074" s="25" t="s">
        <v>664</v>
      </c>
      <c r="AD1074" s="25">
        <v>1</v>
      </c>
      <c r="AE1074" s="25" t="s">
        <v>995</v>
      </c>
      <c r="AF1074" s="25">
        <v>-32.626812388005192</v>
      </c>
      <c r="AG1074" s="25">
        <v>-70.897982459112697</v>
      </c>
      <c r="AI1074" s="25" t="s">
        <v>805</v>
      </c>
      <c r="AO1074" s="25" t="s">
        <v>662</v>
      </c>
      <c r="AR1074" s="25" t="s">
        <v>1630</v>
      </c>
      <c r="AS1074" s="25" t="s">
        <v>1704</v>
      </c>
    </row>
    <row r="1075" spans="1:45">
      <c r="A1075" s="25">
        <v>6</v>
      </c>
      <c r="B1075" s="25" t="str">
        <f>IF(A1075="","",IFERROR(VLOOKUP(A1075,Campaña!$A$2:$K$100000,2,0),"ID NO EXISTE"))</f>
        <v>Primavera 2024</v>
      </c>
      <c r="C1075" s="25">
        <v>492</v>
      </c>
      <c r="D1075" s="25" t="str">
        <f>IF(C1075="","",IFERROR(CONCATENATE(VLOOKUP(C1075,EstacionReplica!$A$1:$W$99981,2,0)," - ",VLOOKUP(C1075,EstacionReplica!$A$1:$W$99981,3,0)," - ",VLOOKUP(C1075,EstacionReplica!$A$1:$W$99981,4,0)),"ID NO EXISTE"))</f>
        <v>24 - Registro individual - 1</v>
      </c>
      <c r="E1075" s="25">
        <v>2024</v>
      </c>
      <c r="F1075" s="25">
        <v>10</v>
      </c>
      <c r="G1075" s="25">
        <v>15</v>
      </c>
      <c r="H1075" s="85">
        <v>0.52083333333333304</v>
      </c>
      <c r="I1075" s="25" t="s">
        <v>694</v>
      </c>
      <c r="J1075" s="25">
        <v>1</v>
      </c>
      <c r="K1075" s="25" t="s">
        <v>668</v>
      </c>
      <c r="L1075" s="25" t="s">
        <v>1554</v>
      </c>
      <c r="O1075" s="25" t="s">
        <v>683</v>
      </c>
      <c r="P1075" s="25" t="s">
        <v>843</v>
      </c>
      <c r="Q1075" s="25" t="s">
        <v>1699</v>
      </c>
      <c r="R1075" s="25" t="s">
        <v>1754</v>
      </c>
      <c r="S1075" s="25" t="s">
        <v>1755</v>
      </c>
      <c r="T1075" s="25" t="s">
        <v>1756</v>
      </c>
      <c r="V1075" s="25" t="s">
        <v>1757</v>
      </c>
      <c r="Z1075" s="25" t="s">
        <v>865</v>
      </c>
      <c r="AB1075" s="25" t="s">
        <v>664</v>
      </c>
      <c r="AC1075" s="25" t="s">
        <v>664</v>
      </c>
      <c r="AD1075" s="25">
        <v>1</v>
      </c>
      <c r="AE1075" s="25" t="s">
        <v>995</v>
      </c>
      <c r="AF1075" s="25">
        <v>-32.634559187732883</v>
      </c>
      <c r="AG1075" s="25">
        <v>-70.896813726287746</v>
      </c>
      <c r="AI1075" s="25" t="s">
        <v>805</v>
      </c>
      <c r="AO1075" s="25" t="s">
        <v>662</v>
      </c>
      <c r="AR1075" s="25" t="s">
        <v>1630</v>
      </c>
      <c r="AS1075" s="25" t="s">
        <v>1704</v>
      </c>
    </row>
    <row r="1076" spans="1:45">
      <c r="A1076" s="25">
        <v>6</v>
      </c>
      <c r="B1076" s="25" t="str">
        <f>IF(A1076="","",IFERROR(VLOOKUP(A1076,Campaña!$A$2:$K$100000,2,0),"ID NO EXISTE"))</f>
        <v>Primavera 2024</v>
      </c>
      <c r="C1076" s="25">
        <v>492</v>
      </c>
      <c r="D1076" s="25" t="str">
        <f>IF(C1076="","",IFERROR(CONCATENATE(VLOOKUP(C1076,EstacionReplica!$A$1:$W$99981,2,0)," - ",VLOOKUP(C1076,EstacionReplica!$A$1:$W$99981,3,0)," - ",VLOOKUP(C1076,EstacionReplica!$A$1:$W$99981,4,0)),"ID NO EXISTE"))</f>
        <v>24 - Registro individual - 1</v>
      </c>
      <c r="E1076" s="25">
        <v>2024</v>
      </c>
      <c r="F1076" s="25">
        <v>10</v>
      </c>
      <c r="G1076" s="25">
        <v>15</v>
      </c>
      <c r="H1076" s="85">
        <v>0.52083333333333304</v>
      </c>
      <c r="I1076" s="25" t="s">
        <v>694</v>
      </c>
      <c r="J1076" s="25">
        <v>1</v>
      </c>
      <c r="K1076" s="25" t="s">
        <v>668</v>
      </c>
      <c r="L1076" s="25" t="s">
        <v>1554</v>
      </c>
      <c r="O1076" s="25" t="s">
        <v>683</v>
      </c>
      <c r="P1076" s="25" t="s">
        <v>843</v>
      </c>
      <c r="Q1076" s="25" t="s">
        <v>1699</v>
      </c>
      <c r="R1076" s="25" t="s">
        <v>1700</v>
      </c>
      <c r="S1076" s="25" t="s">
        <v>1745</v>
      </c>
      <c r="T1076" s="25" t="s">
        <v>1746</v>
      </c>
      <c r="V1076" s="25" t="s">
        <v>1747</v>
      </c>
      <c r="Z1076" s="25" t="s">
        <v>865</v>
      </c>
      <c r="AB1076" s="25" t="s">
        <v>664</v>
      </c>
      <c r="AC1076" s="25" t="s">
        <v>664</v>
      </c>
      <c r="AD1076" s="25">
        <v>1</v>
      </c>
      <c r="AE1076" s="25" t="s">
        <v>995</v>
      </c>
      <c r="AF1076" s="25">
        <v>-32.634559187732883</v>
      </c>
      <c r="AG1076" s="25">
        <v>-70.896813726287746</v>
      </c>
      <c r="AI1076" s="25" t="s">
        <v>805</v>
      </c>
      <c r="AO1076" s="25" t="s">
        <v>662</v>
      </c>
      <c r="AR1076" s="25" t="s">
        <v>1630</v>
      </c>
      <c r="AS1076" s="25" t="s">
        <v>1704</v>
      </c>
    </row>
    <row r="1077" spans="1:45">
      <c r="A1077" s="25">
        <v>6</v>
      </c>
      <c r="B1077" s="25" t="str">
        <f>IF(A1077="","",IFERROR(VLOOKUP(A1077,Campaña!$A$2:$K$100000,2,0),"ID NO EXISTE"))</f>
        <v>Primavera 2024</v>
      </c>
      <c r="C1077" s="25">
        <v>492</v>
      </c>
      <c r="D1077" s="25" t="str">
        <f>IF(C1077="","",IFERROR(CONCATENATE(VLOOKUP(C1077,EstacionReplica!$A$1:$W$99981,2,0)," - ",VLOOKUP(C1077,EstacionReplica!$A$1:$W$99981,3,0)," - ",VLOOKUP(C1077,EstacionReplica!$A$1:$W$99981,4,0)),"ID NO EXISTE"))</f>
        <v>24 - Registro individual - 1</v>
      </c>
      <c r="E1077" s="25">
        <v>2024</v>
      </c>
      <c r="F1077" s="25">
        <v>10</v>
      </c>
      <c r="G1077" s="25">
        <v>15</v>
      </c>
      <c r="H1077" s="85">
        <v>0.52083333333333304</v>
      </c>
      <c r="I1077" s="25" t="s">
        <v>694</v>
      </c>
      <c r="J1077" s="25">
        <v>1</v>
      </c>
      <c r="K1077" s="25" t="s">
        <v>668</v>
      </c>
      <c r="L1077" s="25" t="s">
        <v>1554</v>
      </c>
      <c r="O1077" s="25" t="s">
        <v>683</v>
      </c>
      <c r="P1077" s="25" t="s">
        <v>843</v>
      </c>
      <c r="Q1077" s="25" t="s">
        <v>1699</v>
      </c>
      <c r="R1077" s="25" t="s">
        <v>1705</v>
      </c>
      <c r="S1077" s="25" t="s">
        <v>1706</v>
      </c>
      <c r="T1077" s="25" t="s">
        <v>1751</v>
      </c>
      <c r="V1077" s="25" t="s">
        <v>1752</v>
      </c>
      <c r="Z1077" s="25" t="s">
        <v>865</v>
      </c>
      <c r="AB1077" s="25" t="s">
        <v>664</v>
      </c>
      <c r="AC1077" s="25" t="s">
        <v>664</v>
      </c>
      <c r="AD1077" s="25">
        <v>1</v>
      </c>
      <c r="AE1077" s="25" t="s">
        <v>995</v>
      </c>
      <c r="AF1077" s="25">
        <v>-32.634559187732883</v>
      </c>
      <c r="AG1077" s="25">
        <v>-70.896813726287746</v>
      </c>
      <c r="AI1077" s="25" t="s">
        <v>805</v>
      </c>
      <c r="AO1077" s="25" t="s">
        <v>662</v>
      </c>
      <c r="AR1077" s="25" t="s">
        <v>1630</v>
      </c>
      <c r="AS1077" s="25" t="s">
        <v>1704</v>
      </c>
    </row>
    <row r="1078" spans="1:45">
      <c r="A1078" s="25">
        <v>6</v>
      </c>
      <c r="B1078" s="25" t="str">
        <f>IF(A1078="","",IFERROR(VLOOKUP(A1078,Campaña!$A$2:$K$100000,2,0),"ID NO EXISTE"))</f>
        <v>Primavera 2024</v>
      </c>
      <c r="C1078" s="25">
        <v>492</v>
      </c>
      <c r="D1078" s="25" t="str">
        <f>IF(C1078="","",IFERROR(CONCATENATE(VLOOKUP(C1078,EstacionReplica!$A$1:$W$99981,2,0)," - ",VLOOKUP(C1078,EstacionReplica!$A$1:$W$99981,3,0)," - ",VLOOKUP(C1078,EstacionReplica!$A$1:$W$99981,4,0)),"ID NO EXISTE"))</f>
        <v>24 - Registro individual - 1</v>
      </c>
      <c r="E1078" s="25">
        <v>2024</v>
      </c>
      <c r="F1078" s="25">
        <v>10</v>
      </c>
      <c r="G1078" s="25">
        <v>15</v>
      </c>
      <c r="H1078" s="85">
        <v>0.52083333333333304</v>
      </c>
      <c r="I1078" s="25" t="s">
        <v>694</v>
      </c>
      <c r="J1078" s="25">
        <v>1</v>
      </c>
      <c r="K1078" s="25" t="s">
        <v>668</v>
      </c>
      <c r="L1078" s="25" t="s">
        <v>1554</v>
      </c>
      <c r="O1078" s="25" t="s">
        <v>683</v>
      </c>
      <c r="P1078" s="25" t="s">
        <v>843</v>
      </c>
      <c r="Q1078" s="25" t="s">
        <v>1699</v>
      </c>
      <c r="R1078" s="25" t="s">
        <v>1735</v>
      </c>
      <c r="S1078" s="25" t="s">
        <v>1736</v>
      </c>
      <c r="T1078" s="25" t="s">
        <v>1763</v>
      </c>
      <c r="V1078" s="25" t="s">
        <v>1764</v>
      </c>
      <c r="Z1078" s="25" t="s">
        <v>865</v>
      </c>
      <c r="AB1078" s="25" t="s">
        <v>664</v>
      </c>
      <c r="AC1078" s="25" t="s">
        <v>664</v>
      </c>
      <c r="AD1078" s="25">
        <v>1</v>
      </c>
      <c r="AE1078" s="25" t="s">
        <v>995</v>
      </c>
      <c r="AF1078" s="25">
        <v>-32.634559187732883</v>
      </c>
      <c r="AG1078" s="25">
        <v>-70.896813726287746</v>
      </c>
      <c r="AI1078" s="25" t="s">
        <v>805</v>
      </c>
      <c r="AO1078" s="25" t="s">
        <v>662</v>
      </c>
      <c r="AR1078" s="25" t="s">
        <v>1630</v>
      </c>
      <c r="AS1078" s="25" t="s">
        <v>1704</v>
      </c>
    </row>
    <row r="1079" spans="1:45">
      <c r="A1079" s="25">
        <v>6</v>
      </c>
      <c r="B1079" s="25" t="str">
        <f>IF(A1079="","",IFERROR(VLOOKUP(A1079,Campaña!$A$2:$K$100000,2,0),"ID NO EXISTE"))</f>
        <v>Primavera 2024</v>
      </c>
      <c r="C1079" s="25">
        <v>492</v>
      </c>
      <c r="D1079" s="25" t="str">
        <f>IF(C1079="","",IFERROR(CONCATENATE(VLOOKUP(C1079,EstacionReplica!$A$1:$W$99981,2,0)," - ",VLOOKUP(C1079,EstacionReplica!$A$1:$W$99981,3,0)," - ",VLOOKUP(C1079,EstacionReplica!$A$1:$W$99981,4,0)),"ID NO EXISTE"))</f>
        <v>24 - Registro individual - 1</v>
      </c>
      <c r="E1079" s="25">
        <v>2024</v>
      </c>
      <c r="F1079" s="25">
        <v>10</v>
      </c>
      <c r="G1079" s="25">
        <v>15</v>
      </c>
      <c r="H1079" s="85">
        <v>0.52083333333333304</v>
      </c>
      <c r="I1079" s="25" t="s">
        <v>694</v>
      </c>
      <c r="J1079" s="25">
        <v>1</v>
      </c>
      <c r="K1079" s="25" t="s">
        <v>668</v>
      </c>
      <c r="L1079" s="25" t="s">
        <v>1554</v>
      </c>
      <c r="O1079" s="25" t="s">
        <v>683</v>
      </c>
      <c r="P1079" s="25" t="s">
        <v>843</v>
      </c>
      <c r="Q1079" s="25" t="s">
        <v>1699</v>
      </c>
      <c r="R1079" s="25" t="s">
        <v>1700</v>
      </c>
      <c r="S1079" s="25" t="s">
        <v>1701</v>
      </c>
      <c r="T1079" s="25" t="s">
        <v>1739</v>
      </c>
      <c r="V1079" s="25" t="s">
        <v>1740</v>
      </c>
      <c r="Z1079" s="25" t="s">
        <v>865</v>
      </c>
      <c r="AB1079" s="25" t="s">
        <v>664</v>
      </c>
      <c r="AC1079" s="25" t="s">
        <v>664</v>
      </c>
      <c r="AD1079" s="25">
        <v>1</v>
      </c>
      <c r="AE1079" s="25" t="s">
        <v>995</v>
      </c>
      <c r="AF1079" s="25">
        <v>-32.634559187732883</v>
      </c>
      <c r="AG1079" s="25">
        <v>-70.896813726287746</v>
      </c>
      <c r="AI1079" s="25" t="s">
        <v>805</v>
      </c>
      <c r="AO1079" s="25" t="s">
        <v>662</v>
      </c>
      <c r="AR1079" s="25" t="s">
        <v>1630</v>
      </c>
      <c r="AS1079" s="25" t="s">
        <v>1704</v>
      </c>
    </row>
    <row r="1080" spans="1:45">
      <c r="A1080" s="25">
        <v>6</v>
      </c>
      <c r="B1080" s="25" t="str">
        <f>IF(A1080="","",IFERROR(VLOOKUP(A1080,Campaña!$A$2:$K$100000,2,0),"ID NO EXISTE"))</f>
        <v>Primavera 2024</v>
      </c>
      <c r="C1080" s="25">
        <v>492</v>
      </c>
      <c r="D1080" s="25" t="str">
        <f>IF(C1080="","",IFERROR(CONCATENATE(VLOOKUP(C1080,EstacionReplica!$A$1:$W$99981,2,0)," - ",VLOOKUP(C1080,EstacionReplica!$A$1:$W$99981,3,0)," - ",VLOOKUP(C1080,EstacionReplica!$A$1:$W$99981,4,0)),"ID NO EXISTE"))</f>
        <v>24 - Registro individual - 1</v>
      </c>
      <c r="E1080" s="25">
        <v>2024</v>
      </c>
      <c r="F1080" s="25">
        <v>10</v>
      </c>
      <c r="G1080" s="25">
        <v>15</v>
      </c>
      <c r="H1080" s="85">
        <v>0.52083333333333304</v>
      </c>
      <c r="I1080" s="25" t="s">
        <v>694</v>
      </c>
      <c r="J1080" s="25">
        <v>1</v>
      </c>
      <c r="K1080" s="25" t="s">
        <v>668</v>
      </c>
      <c r="L1080" s="25" t="s">
        <v>1554</v>
      </c>
      <c r="O1080" s="25" t="s">
        <v>683</v>
      </c>
      <c r="P1080" s="25" t="s">
        <v>843</v>
      </c>
      <c r="Q1080" s="25" t="s">
        <v>1699</v>
      </c>
      <c r="R1080" s="25" t="s">
        <v>1735</v>
      </c>
      <c r="S1080" s="25" t="s">
        <v>1736</v>
      </c>
      <c r="T1080" s="25" t="s">
        <v>1765</v>
      </c>
      <c r="V1080" s="25" t="s">
        <v>1766</v>
      </c>
      <c r="Z1080" s="25" t="s">
        <v>865</v>
      </c>
      <c r="AB1080" s="25" t="s">
        <v>664</v>
      </c>
      <c r="AC1080" s="25" t="s">
        <v>664</v>
      </c>
      <c r="AD1080" s="25">
        <v>1</v>
      </c>
      <c r="AE1080" s="25" t="s">
        <v>995</v>
      </c>
      <c r="AF1080" s="25">
        <v>-32.634559187732883</v>
      </c>
      <c r="AG1080" s="25">
        <v>-70.896813726287746</v>
      </c>
      <c r="AI1080" s="25" t="s">
        <v>805</v>
      </c>
      <c r="AO1080" s="25" t="s">
        <v>662</v>
      </c>
      <c r="AR1080" s="25" t="s">
        <v>1630</v>
      </c>
      <c r="AS1080" s="25" t="s">
        <v>1704</v>
      </c>
    </row>
    <row r="1081" spans="1:45">
      <c r="A1081" s="25">
        <v>6</v>
      </c>
      <c r="B1081" s="25" t="str">
        <f>IF(A1081="","",IFERROR(VLOOKUP(A1081,Campaña!$A$2:$K$100000,2,0),"ID NO EXISTE"))</f>
        <v>Primavera 2024</v>
      </c>
      <c r="C1081" s="25">
        <v>492</v>
      </c>
      <c r="D1081" s="25" t="str">
        <f>IF(C1081="","",IFERROR(CONCATENATE(VLOOKUP(C1081,EstacionReplica!$A$1:$W$99981,2,0)," - ",VLOOKUP(C1081,EstacionReplica!$A$1:$W$99981,3,0)," - ",VLOOKUP(C1081,EstacionReplica!$A$1:$W$99981,4,0)),"ID NO EXISTE"))</f>
        <v>24 - Registro individual - 1</v>
      </c>
      <c r="E1081" s="25">
        <v>2024</v>
      </c>
      <c r="F1081" s="25">
        <v>10</v>
      </c>
      <c r="G1081" s="25">
        <v>15</v>
      </c>
      <c r="H1081" s="85">
        <v>0.52083333333333304</v>
      </c>
      <c r="I1081" s="25" t="s">
        <v>694</v>
      </c>
      <c r="J1081" s="25">
        <v>1</v>
      </c>
      <c r="K1081" s="25" t="s">
        <v>668</v>
      </c>
      <c r="L1081" s="25" t="s">
        <v>1554</v>
      </c>
      <c r="O1081" s="25" t="s">
        <v>683</v>
      </c>
      <c r="P1081" s="25" t="s">
        <v>843</v>
      </c>
      <c r="Q1081" s="25" t="s">
        <v>1723</v>
      </c>
      <c r="R1081" s="25" t="s">
        <v>1724</v>
      </c>
      <c r="S1081" s="25" t="s">
        <v>1725</v>
      </c>
      <c r="T1081" s="25" t="s">
        <v>1767</v>
      </c>
      <c r="V1081" s="25" t="s">
        <v>1768</v>
      </c>
      <c r="Z1081" s="25" t="s">
        <v>865</v>
      </c>
      <c r="AB1081" s="25" t="s">
        <v>664</v>
      </c>
      <c r="AC1081" s="25" t="s">
        <v>664</v>
      </c>
      <c r="AD1081" s="25">
        <v>1</v>
      </c>
      <c r="AE1081" s="25" t="s">
        <v>995</v>
      </c>
      <c r="AF1081" s="25">
        <v>-32.634559187732883</v>
      </c>
      <c r="AG1081" s="25">
        <v>-70.896813726287746</v>
      </c>
      <c r="AI1081" s="25" t="s">
        <v>805</v>
      </c>
      <c r="AO1081" s="25" t="s">
        <v>662</v>
      </c>
      <c r="AR1081" s="25" t="s">
        <v>1630</v>
      </c>
      <c r="AS1081" s="25" t="s">
        <v>1704</v>
      </c>
    </row>
    <row r="1082" spans="1:45">
      <c r="A1082" s="25">
        <v>6</v>
      </c>
      <c r="B1082" s="25" t="str">
        <f>IF(A1082="","",IFERROR(VLOOKUP(A1082,Campaña!$A$2:$K$100000,2,0),"ID NO EXISTE"))</f>
        <v>Primavera 2024</v>
      </c>
      <c r="C1082" s="25">
        <v>492</v>
      </c>
      <c r="D1082" s="25" t="str">
        <f>IF(C1082="","",IFERROR(CONCATENATE(VLOOKUP(C1082,EstacionReplica!$A$1:$W$99981,2,0)," - ",VLOOKUP(C1082,EstacionReplica!$A$1:$W$99981,3,0)," - ",VLOOKUP(C1082,EstacionReplica!$A$1:$W$99981,4,0)),"ID NO EXISTE"))</f>
        <v>24 - Registro individual - 1</v>
      </c>
      <c r="E1082" s="25">
        <v>2024</v>
      </c>
      <c r="F1082" s="25">
        <v>10</v>
      </c>
      <c r="G1082" s="25">
        <v>15</v>
      </c>
      <c r="H1082" s="85">
        <v>0.52083333333333304</v>
      </c>
      <c r="I1082" s="25" t="s">
        <v>694</v>
      </c>
      <c r="J1082" s="25">
        <v>1</v>
      </c>
      <c r="K1082" s="25" t="s">
        <v>668</v>
      </c>
      <c r="L1082" s="25" t="s">
        <v>1554</v>
      </c>
      <c r="O1082" s="25" t="s">
        <v>683</v>
      </c>
      <c r="P1082" s="25" t="s">
        <v>843</v>
      </c>
      <c r="Q1082" s="25" t="s">
        <v>1699</v>
      </c>
      <c r="R1082" s="25" t="s">
        <v>1709</v>
      </c>
      <c r="S1082" s="25" t="s">
        <v>1710</v>
      </c>
      <c r="T1082" s="25" t="s">
        <v>1720</v>
      </c>
      <c r="V1082" s="25" t="s">
        <v>1721</v>
      </c>
      <c r="Z1082" s="25" t="s">
        <v>865</v>
      </c>
      <c r="AB1082" s="25" t="s">
        <v>664</v>
      </c>
      <c r="AC1082" s="25" t="s">
        <v>664</v>
      </c>
      <c r="AD1082" s="25">
        <v>1</v>
      </c>
      <c r="AE1082" s="25" t="s">
        <v>995</v>
      </c>
      <c r="AF1082" s="25">
        <v>-32.634559187732883</v>
      </c>
      <c r="AG1082" s="25">
        <v>-70.896813726287746</v>
      </c>
      <c r="AI1082" s="25" t="s">
        <v>805</v>
      </c>
      <c r="AO1082" s="25" t="s">
        <v>662</v>
      </c>
      <c r="AR1082" s="25" t="s">
        <v>1630</v>
      </c>
      <c r="AS1082" s="25" t="s">
        <v>1704</v>
      </c>
    </row>
    <row r="1083" spans="1:45">
      <c r="A1083" s="25">
        <v>6</v>
      </c>
      <c r="B1083" s="25" t="str">
        <f>IF(A1083="","",IFERROR(VLOOKUP(A1083,Campaña!$A$2:$K$100000,2,0),"ID NO EXISTE"))</f>
        <v>Primavera 2024</v>
      </c>
      <c r="C1083" s="25">
        <v>492</v>
      </c>
      <c r="D1083" s="25" t="str">
        <f>IF(C1083="","",IFERROR(CONCATENATE(VLOOKUP(C1083,EstacionReplica!$A$1:$W$99981,2,0)," - ",VLOOKUP(C1083,EstacionReplica!$A$1:$W$99981,3,0)," - ",VLOOKUP(C1083,EstacionReplica!$A$1:$W$99981,4,0)),"ID NO EXISTE"))</f>
        <v>24 - Registro individual - 1</v>
      </c>
      <c r="E1083" s="25">
        <v>2024</v>
      </c>
      <c r="F1083" s="25">
        <v>10</v>
      </c>
      <c r="G1083" s="25">
        <v>15</v>
      </c>
      <c r="H1083" s="85">
        <v>0.52083333333333304</v>
      </c>
      <c r="I1083" s="25" t="s">
        <v>694</v>
      </c>
      <c r="J1083" s="25">
        <v>1</v>
      </c>
      <c r="K1083" s="25" t="s">
        <v>668</v>
      </c>
      <c r="L1083" s="25" t="s">
        <v>1554</v>
      </c>
      <c r="O1083" s="25" t="s">
        <v>683</v>
      </c>
      <c r="P1083" s="25" t="s">
        <v>843</v>
      </c>
      <c r="Q1083" s="25" t="s">
        <v>1699</v>
      </c>
      <c r="R1083" s="25" t="s">
        <v>1709</v>
      </c>
      <c r="S1083" s="25" t="s">
        <v>1710</v>
      </c>
      <c r="T1083" s="25" t="s">
        <v>1720</v>
      </c>
      <c r="V1083" s="25" t="s">
        <v>1722</v>
      </c>
      <c r="Z1083" s="25" t="s">
        <v>865</v>
      </c>
      <c r="AB1083" s="25" t="s">
        <v>664</v>
      </c>
      <c r="AC1083" s="25" t="s">
        <v>664</v>
      </c>
      <c r="AD1083" s="25">
        <v>1</v>
      </c>
      <c r="AE1083" s="25" t="s">
        <v>995</v>
      </c>
      <c r="AF1083" s="25">
        <v>-32.634559187732883</v>
      </c>
      <c r="AG1083" s="25">
        <v>-70.896813726287746</v>
      </c>
      <c r="AI1083" s="25" t="s">
        <v>805</v>
      </c>
      <c r="AO1083" s="25" t="s">
        <v>662</v>
      </c>
      <c r="AR1083" s="25" t="s">
        <v>1630</v>
      </c>
      <c r="AS1083" s="25" t="s">
        <v>1704</v>
      </c>
    </row>
    <row r="1084" spans="1:45">
      <c r="A1084" s="25">
        <v>6</v>
      </c>
      <c r="B1084" s="25" t="str">
        <f>IF(A1084="","",IFERROR(VLOOKUP(A1084,Campaña!$A$2:$K$100000,2,0),"ID NO EXISTE"))</f>
        <v>Primavera 2024</v>
      </c>
      <c r="C1084" s="25">
        <v>492</v>
      </c>
      <c r="D1084" s="25" t="str">
        <f>IF(C1084="","",IFERROR(CONCATENATE(VLOOKUP(C1084,EstacionReplica!$A$1:$W$99981,2,0)," - ",VLOOKUP(C1084,EstacionReplica!$A$1:$W$99981,3,0)," - ",VLOOKUP(C1084,EstacionReplica!$A$1:$W$99981,4,0)),"ID NO EXISTE"))</f>
        <v>24 - Registro individual - 1</v>
      </c>
      <c r="E1084" s="25">
        <v>2024</v>
      </c>
      <c r="F1084" s="25">
        <v>10</v>
      </c>
      <c r="G1084" s="25">
        <v>15</v>
      </c>
      <c r="H1084" s="85">
        <v>0.52083333333333304</v>
      </c>
      <c r="I1084" s="25" t="s">
        <v>694</v>
      </c>
      <c r="J1084" s="25">
        <v>1</v>
      </c>
      <c r="K1084" s="25" t="s">
        <v>668</v>
      </c>
      <c r="L1084" s="25" t="s">
        <v>1554</v>
      </c>
      <c r="O1084" s="25" t="s">
        <v>683</v>
      </c>
      <c r="P1084" s="25" t="s">
        <v>843</v>
      </c>
      <c r="Q1084" s="25" t="s">
        <v>1699</v>
      </c>
      <c r="R1084" s="25" t="s">
        <v>1735</v>
      </c>
      <c r="S1084" s="25" t="s">
        <v>1736</v>
      </c>
      <c r="T1084" s="25" t="s">
        <v>1737</v>
      </c>
      <c r="V1084" s="25" t="s">
        <v>1738</v>
      </c>
      <c r="Z1084" s="25" t="s">
        <v>865</v>
      </c>
      <c r="AB1084" s="25" t="s">
        <v>664</v>
      </c>
      <c r="AC1084" s="25" t="s">
        <v>664</v>
      </c>
      <c r="AD1084" s="25">
        <v>1</v>
      </c>
      <c r="AE1084" s="25" t="s">
        <v>995</v>
      </c>
      <c r="AF1084" s="25">
        <v>-32.634559187732883</v>
      </c>
      <c r="AG1084" s="25">
        <v>-70.896813726287746</v>
      </c>
      <c r="AI1084" s="25" t="s">
        <v>805</v>
      </c>
      <c r="AO1084" s="25" t="s">
        <v>662</v>
      </c>
      <c r="AR1084" s="25" t="s">
        <v>1630</v>
      </c>
      <c r="AS1084" s="25" t="s">
        <v>1704</v>
      </c>
    </row>
    <row r="1085" spans="1:45">
      <c r="A1085" s="25">
        <v>6</v>
      </c>
      <c r="B1085" s="25" t="str">
        <f>IF(A1085="","",IFERROR(VLOOKUP(A1085,Campaña!$A$2:$K$100000,2,0),"ID NO EXISTE"))</f>
        <v>Primavera 2024</v>
      </c>
      <c r="C1085" s="25">
        <v>492</v>
      </c>
      <c r="D1085" s="25" t="str">
        <f>IF(C1085="","",IFERROR(CONCATENATE(VLOOKUP(C1085,EstacionReplica!$A$1:$W$99981,2,0)," - ",VLOOKUP(C1085,EstacionReplica!$A$1:$W$99981,3,0)," - ",VLOOKUP(C1085,EstacionReplica!$A$1:$W$99981,4,0)),"ID NO EXISTE"))</f>
        <v>24 - Registro individual - 1</v>
      </c>
      <c r="E1085" s="25">
        <v>2024</v>
      </c>
      <c r="F1085" s="25">
        <v>10</v>
      </c>
      <c r="G1085" s="25">
        <v>15</v>
      </c>
      <c r="H1085" s="85">
        <v>0.52083333333333304</v>
      </c>
      <c r="I1085" s="25" t="s">
        <v>694</v>
      </c>
      <c r="J1085" s="25">
        <v>1</v>
      </c>
      <c r="K1085" s="25" t="s">
        <v>668</v>
      </c>
      <c r="L1085" s="25" t="s">
        <v>1554</v>
      </c>
      <c r="O1085" s="25" t="s">
        <v>683</v>
      </c>
      <c r="P1085" s="25" t="s">
        <v>843</v>
      </c>
      <c r="Q1085" s="25" t="s">
        <v>1699</v>
      </c>
      <c r="R1085" s="25" t="s">
        <v>1741</v>
      </c>
      <c r="S1085" s="25" t="s">
        <v>1742</v>
      </c>
      <c r="T1085" s="25" t="s">
        <v>1743</v>
      </c>
      <c r="V1085" s="25" t="s">
        <v>1744</v>
      </c>
      <c r="Z1085" s="25" t="s">
        <v>865</v>
      </c>
      <c r="AB1085" s="25" t="s">
        <v>664</v>
      </c>
      <c r="AC1085" s="25" t="s">
        <v>664</v>
      </c>
      <c r="AD1085" s="25">
        <v>1</v>
      </c>
      <c r="AE1085" s="25" t="s">
        <v>995</v>
      </c>
      <c r="AF1085" s="25">
        <v>-32.634559187732883</v>
      </c>
      <c r="AG1085" s="25">
        <v>-70.896813726287746</v>
      </c>
      <c r="AI1085" s="25" t="s">
        <v>805</v>
      </c>
      <c r="AO1085" s="25" t="s">
        <v>662</v>
      </c>
      <c r="AR1085" s="25" t="s">
        <v>1630</v>
      </c>
      <c r="AS1085" s="25" t="s">
        <v>1704</v>
      </c>
    </row>
    <row r="1086" spans="1:45">
      <c r="A1086" s="25">
        <v>6</v>
      </c>
      <c r="B1086" s="25" t="str">
        <f>IF(A1086="","",IFERROR(VLOOKUP(A1086,Campaña!$A$2:$K$100000,2,0),"ID NO EXISTE"))</f>
        <v>Primavera 2024</v>
      </c>
      <c r="C1086" s="25">
        <v>492</v>
      </c>
      <c r="D1086" s="25" t="str">
        <f>IF(C1086="","",IFERROR(CONCATENATE(VLOOKUP(C1086,EstacionReplica!$A$1:$W$99981,2,0)," - ",VLOOKUP(C1086,EstacionReplica!$A$1:$W$99981,3,0)," - ",VLOOKUP(C1086,EstacionReplica!$A$1:$W$99981,4,0)),"ID NO EXISTE"))</f>
        <v>24 - Registro individual - 1</v>
      </c>
      <c r="E1086" s="25">
        <v>2024</v>
      </c>
      <c r="F1086" s="25">
        <v>10</v>
      </c>
      <c r="G1086" s="25">
        <v>15</v>
      </c>
      <c r="H1086" s="85">
        <v>0.52083333333333304</v>
      </c>
      <c r="I1086" s="25" t="s">
        <v>694</v>
      </c>
      <c r="J1086" s="25">
        <v>1</v>
      </c>
      <c r="K1086" s="25" t="s">
        <v>668</v>
      </c>
      <c r="L1086" s="25" t="s">
        <v>1554</v>
      </c>
      <c r="O1086" s="25" t="s">
        <v>683</v>
      </c>
      <c r="P1086" s="25" t="s">
        <v>843</v>
      </c>
      <c r="Q1086" s="25" t="s">
        <v>1699</v>
      </c>
      <c r="R1086" s="25" t="s">
        <v>1700</v>
      </c>
      <c r="S1086" s="25" t="s">
        <v>1701</v>
      </c>
      <c r="T1086" s="25" t="s">
        <v>1713</v>
      </c>
      <c r="V1086" s="25" t="s">
        <v>1714</v>
      </c>
      <c r="Z1086" s="25" t="s">
        <v>865</v>
      </c>
      <c r="AB1086" s="25" t="s">
        <v>664</v>
      </c>
      <c r="AC1086" s="25" t="s">
        <v>664</v>
      </c>
      <c r="AD1086" s="25">
        <v>1</v>
      </c>
      <c r="AE1086" s="25" t="s">
        <v>995</v>
      </c>
      <c r="AF1086" s="25">
        <v>-32.634559187732883</v>
      </c>
      <c r="AG1086" s="25">
        <v>-70.896813726287746</v>
      </c>
      <c r="AI1086" s="25" t="s">
        <v>805</v>
      </c>
      <c r="AO1086" s="25" t="s">
        <v>662</v>
      </c>
      <c r="AR1086" s="25" t="s">
        <v>1630</v>
      </c>
      <c r="AS1086" s="25" t="s">
        <v>1704</v>
      </c>
    </row>
    <row r="1087" spans="1:45">
      <c r="A1087" s="25">
        <v>6</v>
      </c>
      <c r="B1087" s="25" t="str">
        <f>IF(A1087="","",IFERROR(VLOOKUP(A1087,Campaña!$A$2:$K$100000,2,0),"ID NO EXISTE"))</f>
        <v>Primavera 2024</v>
      </c>
      <c r="C1087" s="25">
        <v>492</v>
      </c>
      <c r="D1087" s="25" t="str">
        <f>IF(C1087="","",IFERROR(CONCATENATE(VLOOKUP(C1087,EstacionReplica!$A$1:$W$99981,2,0)," - ",VLOOKUP(C1087,EstacionReplica!$A$1:$W$99981,3,0)," - ",VLOOKUP(C1087,EstacionReplica!$A$1:$W$99981,4,0)),"ID NO EXISTE"))</f>
        <v>24 - Registro individual - 1</v>
      </c>
      <c r="E1087" s="25">
        <v>2024</v>
      </c>
      <c r="F1087" s="25">
        <v>10</v>
      </c>
      <c r="G1087" s="25">
        <v>15</v>
      </c>
      <c r="H1087" s="85">
        <v>0.52083333333333304</v>
      </c>
      <c r="I1087" s="25" t="s">
        <v>694</v>
      </c>
      <c r="J1087" s="25">
        <v>1</v>
      </c>
      <c r="K1087" s="25" t="s">
        <v>668</v>
      </c>
      <c r="L1087" s="25" t="s">
        <v>1554</v>
      </c>
      <c r="O1087" s="25" t="s">
        <v>683</v>
      </c>
      <c r="P1087" s="25" t="s">
        <v>843</v>
      </c>
      <c r="Q1087" s="25" t="s">
        <v>1699</v>
      </c>
      <c r="R1087" s="25" t="s">
        <v>1709</v>
      </c>
      <c r="S1087" s="25" t="s">
        <v>1710</v>
      </c>
      <c r="T1087" s="25" t="s">
        <v>1711</v>
      </c>
      <c r="V1087" s="25" t="s">
        <v>1712</v>
      </c>
      <c r="Z1087" s="25" t="s">
        <v>865</v>
      </c>
      <c r="AB1087" s="25" t="s">
        <v>664</v>
      </c>
      <c r="AC1087" s="25" t="s">
        <v>664</v>
      </c>
      <c r="AD1087" s="25">
        <v>1</v>
      </c>
      <c r="AE1087" s="25" t="s">
        <v>995</v>
      </c>
      <c r="AF1087" s="25">
        <v>-32.634559187732883</v>
      </c>
      <c r="AG1087" s="25">
        <v>-70.896813726287746</v>
      </c>
      <c r="AI1087" s="25" t="s">
        <v>805</v>
      </c>
      <c r="AO1087" s="25" t="s">
        <v>662</v>
      </c>
      <c r="AR1087" s="25" t="s">
        <v>1630</v>
      </c>
      <c r="AS1087" s="25" t="s">
        <v>1704</v>
      </c>
    </row>
    <row r="1088" spans="1:45">
      <c r="A1088" s="25">
        <v>6</v>
      </c>
      <c r="B1088" s="25" t="str">
        <f>IF(A1088="","",IFERROR(VLOOKUP(A1088,Campaña!$A$2:$K$100000,2,0),"ID NO EXISTE"))</f>
        <v>Primavera 2024</v>
      </c>
      <c r="C1088" s="25">
        <v>492</v>
      </c>
      <c r="D1088" s="25" t="str">
        <f>IF(C1088="","",IFERROR(CONCATENATE(VLOOKUP(C1088,EstacionReplica!$A$1:$W$99981,2,0)," - ",VLOOKUP(C1088,EstacionReplica!$A$1:$W$99981,3,0)," - ",VLOOKUP(C1088,EstacionReplica!$A$1:$W$99981,4,0)),"ID NO EXISTE"))</f>
        <v>24 - Registro individual - 1</v>
      </c>
      <c r="E1088" s="25">
        <v>2024</v>
      </c>
      <c r="F1088" s="25">
        <v>10</v>
      </c>
      <c r="G1088" s="25">
        <v>15</v>
      </c>
      <c r="H1088" s="85">
        <v>0.52083333333333304</v>
      </c>
      <c r="I1088" s="25" t="s">
        <v>694</v>
      </c>
      <c r="J1088" s="25">
        <v>1</v>
      </c>
      <c r="K1088" s="25" t="s">
        <v>668</v>
      </c>
      <c r="L1088" s="25" t="s">
        <v>1554</v>
      </c>
      <c r="O1088" s="25" t="s">
        <v>683</v>
      </c>
      <c r="P1088" s="25" t="s">
        <v>843</v>
      </c>
      <c r="Q1088" s="25" t="s">
        <v>1699</v>
      </c>
      <c r="R1088" s="25" t="s">
        <v>1705</v>
      </c>
      <c r="S1088" s="25" t="s">
        <v>1706</v>
      </c>
      <c r="T1088" s="25" t="s">
        <v>1707</v>
      </c>
      <c r="V1088" s="25" t="s">
        <v>1769</v>
      </c>
      <c r="Z1088" s="25" t="s">
        <v>865</v>
      </c>
      <c r="AB1088" s="25" t="s">
        <v>664</v>
      </c>
      <c r="AC1088" s="25" t="s">
        <v>664</v>
      </c>
      <c r="AD1088" s="25">
        <v>1</v>
      </c>
      <c r="AE1088" s="25" t="s">
        <v>995</v>
      </c>
      <c r="AF1088" s="25">
        <v>-32.634559187732883</v>
      </c>
      <c r="AG1088" s="25">
        <v>-70.896813726287746</v>
      </c>
      <c r="AI1088" s="25" t="s">
        <v>805</v>
      </c>
      <c r="AO1088" s="25" t="s">
        <v>662</v>
      </c>
      <c r="AR1088" s="25" t="s">
        <v>1630</v>
      </c>
      <c r="AS1088" s="25" t="s">
        <v>1704</v>
      </c>
    </row>
    <row r="1089" spans="1:45">
      <c r="A1089" s="25">
        <v>6</v>
      </c>
      <c r="B1089" s="25" t="str">
        <f>IF(A1089="","",IFERROR(VLOOKUP(A1089,Campaña!$A$2:$K$100000,2,0),"ID NO EXISTE"))</f>
        <v>Primavera 2024</v>
      </c>
      <c r="C1089" s="25">
        <v>492</v>
      </c>
      <c r="D1089" s="25" t="str">
        <f>IF(C1089="","",IFERROR(CONCATENATE(VLOOKUP(C1089,EstacionReplica!$A$1:$W$99981,2,0)," - ",VLOOKUP(C1089,EstacionReplica!$A$1:$W$99981,3,0)," - ",VLOOKUP(C1089,EstacionReplica!$A$1:$W$99981,4,0)),"ID NO EXISTE"))</f>
        <v>24 - Registro individual - 1</v>
      </c>
      <c r="E1089" s="25">
        <v>2024</v>
      </c>
      <c r="F1089" s="25">
        <v>10</v>
      </c>
      <c r="G1089" s="25">
        <v>15</v>
      </c>
      <c r="H1089" s="85">
        <v>0.52083333333333304</v>
      </c>
      <c r="I1089" s="25" t="s">
        <v>694</v>
      </c>
      <c r="J1089" s="25">
        <v>1</v>
      </c>
      <c r="K1089" s="25" t="s">
        <v>668</v>
      </c>
      <c r="L1089" s="25" t="s">
        <v>1554</v>
      </c>
      <c r="O1089" s="25" t="s">
        <v>683</v>
      </c>
      <c r="P1089" s="25" t="s">
        <v>843</v>
      </c>
      <c r="Q1089" s="25" t="s">
        <v>1758</v>
      </c>
      <c r="R1089" s="25" t="s">
        <v>1759</v>
      </c>
      <c r="S1089" s="25" t="s">
        <v>1760</v>
      </c>
      <c r="T1089" s="25" t="s">
        <v>1770</v>
      </c>
      <c r="V1089" s="25" t="s">
        <v>1771</v>
      </c>
      <c r="Z1089" s="25" t="s">
        <v>865</v>
      </c>
      <c r="AB1089" s="25" t="s">
        <v>664</v>
      </c>
      <c r="AC1089" s="25" t="s">
        <v>664</v>
      </c>
      <c r="AD1089" s="25">
        <v>1</v>
      </c>
      <c r="AE1089" s="25" t="s">
        <v>995</v>
      </c>
      <c r="AF1089" s="25">
        <v>-32.634559187732883</v>
      </c>
      <c r="AG1089" s="25">
        <v>-70.896813726287746</v>
      </c>
      <c r="AI1089" s="25" t="s">
        <v>805</v>
      </c>
      <c r="AO1089" s="25" t="s">
        <v>662</v>
      </c>
      <c r="AR1089" s="25" t="s">
        <v>1630</v>
      </c>
      <c r="AS1089" s="25" t="s">
        <v>1704</v>
      </c>
    </row>
    <row r="1090" spans="1:45">
      <c r="A1090" s="25">
        <v>6</v>
      </c>
      <c r="B1090" s="25" t="str">
        <f>IF(A1090="","",IFERROR(VLOOKUP(A1090,Campaña!$A$2:$K$100000,2,0),"ID NO EXISTE"))</f>
        <v>Primavera 2024</v>
      </c>
      <c r="C1090" s="25">
        <v>492</v>
      </c>
      <c r="D1090" s="25" t="str">
        <f>IF(C1090="","",IFERROR(CONCATENATE(VLOOKUP(C1090,EstacionReplica!$A$1:$W$99981,2,0)," - ",VLOOKUP(C1090,EstacionReplica!$A$1:$W$99981,3,0)," - ",VLOOKUP(C1090,EstacionReplica!$A$1:$W$99981,4,0)),"ID NO EXISTE"))</f>
        <v>24 - Registro individual - 1</v>
      </c>
      <c r="E1090" s="25">
        <v>2024</v>
      </c>
      <c r="F1090" s="25">
        <v>10</v>
      </c>
      <c r="G1090" s="25">
        <v>15</v>
      </c>
      <c r="H1090" s="85">
        <v>0.52083333333333304</v>
      </c>
      <c r="I1090" s="25" t="s">
        <v>694</v>
      </c>
      <c r="J1090" s="25">
        <v>1</v>
      </c>
      <c r="K1090" s="25" t="s">
        <v>668</v>
      </c>
      <c r="L1090" s="25" t="s">
        <v>1554</v>
      </c>
      <c r="O1090" s="25" t="s">
        <v>683</v>
      </c>
      <c r="P1090" s="25" t="s">
        <v>843</v>
      </c>
      <c r="Q1090" s="25" t="s">
        <v>1715</v>
      </c>
      <c r="R1090" s="25" t="s">
        <v>1716</v>
      </c>
      <c r="S1090" s="25" t="s">
        <v>1772</v>
      </c>
      <c r="T1090" s="25" t="s">
        <v>1773</v>
      </c>
      <c r="V1090" s="25" t="s">
        <v>1774</v>
      </c>
      <c r="Z1090" s="25" t="s">
        <v>865</v>
      </c>
      <c r="AB1090" s="25" t="s">
        <v>664</v>
      </c>
      <c r="AC1090" s="25" t="s">
        <v>664</v>
      </c>
      <c r="AD1090" s="25">
        <v>1</v>
      </c>
      <c r="AE1090" s="25" t="s">
        <v>995</v>
      </c>
      <c r="AF1090" s="25">
        <v>-32.634559187732883</v>
      </c>
      <c r="AG1090" s="25">
        <v>-70.896813726287746</v>
      </c>
      <c r="AI1090" s="25" t="s">
        <v>805</v>
      </c>
      <c r="AO1090" s="25" t="s">
        <v>662</v>
      </c>
      <c r="AR1090" s="25" t="s">
        <v>1630</v>
      </c>
      <c r="AS1090" s="25" t="s">
        <v>1704</v>
      </c>
    </row>
    <row r="1091" spans="1:45">
      <c r="A1091" s="25">
        <v>6</v>
      </c>
      <c r="B1091" s="25" t="str">
        <f>IF(A1091="","",IFERROR(VLOOKUP(A1091,Campaña!$A$2:$K$100000,2,0),"ID NO EXISTE"))</f>
        <v>Primavera 2024</v>
      </c>
      <c r="C1091" s="25">
        <v>493</v>
      </c>
      <c r="D1091" s="25" t="str">
        <f>IF(C1091="","",IFERROR(CONCATENATE(VLOOKUP(C1091,EstacionReplica!$A$1:$W$99981,2,0)," - ",VLOOKUP(C1091,EstacionReplica!$A$1:$W$99981,3,0)," - ",VLOOKUP(C1091,EstacionReplica!$A$1:$W$99981,4,0)),"ID NO EXISTE"))</f>
        <v>25 - Registro individual - 1</v>
      </c>
      <c r="E1091" s="25">
        <v>2024</v>
      </c>
      <c r="F1091" s="25">
        <v>10</v>
      </c>
      <c r="G1091" s="25">
        <v>15</v>
      </c>
      <c r="H1091" s="85">
        <v>0.52083333333333304</v>
      </c>
      <c r="I1091" s="25" t="s">
        <v>694</v>
      </c>
      <c r="J1091" s="25">
        <v>1</v>
      </c>
      <c r="K1091" s="25" t="s">
        <v>668</v>
      </c>
      <c r="L1091" s="25" t="s">
        <v>1554</v>
      </c>
      <c r="O1091" s="25" t="s">
        <v>683</v>
      </c>
      <c r="P1091" s="25" t="s">
        <v>843</v>
      </c>
      <c r="Q1091" s="25" t="s">
        <v>1699</v>
      </c>
      <c r="R1091" s="25" t="s">
        <v>1709</v>
      </c>
      <c r="S1091" s="25" t="s">
        <v>1710</v>
      </c>
      <c r="T1091" s="25" t="s">
        <v>1720</v>
      </c>
      <c r="V1091" s="25" t="s">
        <v>1721</v>
      </c>
      <c r="Z1091" s="25" t="s">
        <v>865</v>
      </c>
      <c r="AB1091" s="25" t="s">
        <v>664</v>
      </c>
      <c r="AC1091" s="25" t="s">
        <v>664</v>
      </c>
      <c r="AD1091" s="25">
        <v>1</v>
      </c>
      <c r="AE1091" s="25" t="s">
        <v>995</v>
      </c>
      <c r="AF1091" s="25">
        <v>-32.645048706446431</v>
      </c>
      <c r="AG1091" s="25">
        <v>-70.892590017116348</v>
      </c>
      <c r="AI1091" s="25" t="s">
        <v>805</v>
      </c>
      <c r="AO1091" s="25" t="s">
        <v>662</v>
      </c>
      <c r="AR1091" s="25" t="s">
        <v>1630</v>
      </c>
      <c r="AS1091" s="25" t="s">
        <v>1704</v>
      </c>
    </row>
    <row r="1092" spans="1:45">
      <c r="A1092" s="25">
        <v>6</v>
      </c>
      <c r="B1092" s="25" t="str">
        <f>IF(A1092="","",IFERROR(VLOOKUP(A1092,Campaña!$A$2:$K$100000,2,0),"ID NO EXISTE"))</f>
        <v>Primavera 2024</v>
      </c>
      <c r="C1092" s="25">
        <v>493</v>
      </c>
      <c r="D1092" s="25" t="str">
        <f>IF(C1092="","",IFERROR(CONCATENATE(VLOOKUP(C1092,EstacionReplica!$A$1:$W$99981,2,0)," - ",VLOOKUP(C1092,EstacionReplica!$A$1:$W$99981,3,0)," - ",VLOOKUP(C1092,EstacionReplica!$A$1:$W$99981,4,0)),"ID NO EXISTE"))</f>
        <v>25 - Registro individual - 1</v>
      </c>
      <c r="E1092" s="25">
        <v>2024</v>
      </c>
      <c r="F1092" s="25">
        <v>10</v>
      </c>
      <c r="G1092" s="25">
        <v>15</v>
      </c>
      <c r="H1092" s="85">
        <v>0.52083333333333304</v>
      </c>
      <c r="I1092" s="25" t="s">
        <v>694</v>
      </c>
      <c r="J1092" s="25">
        <v>1</v>
      </c>
      <c r="K1092" s="25" t="s">
        <v>668</v>
      </c>
      <c r="L1092" s="25" t="s">
        <v>1554</v>
      </c>
      <c r="O1092" s="25" t="s">
        <v>683</v>
      </c>
      <c r="P1092" s="25" t="s">
        <v>843</v>
      </c>
      <c r="Q1092" s="25" t="s">
        <v>1699</v>
      </c>
      <c r="R1092" s="25" t="s">
        <v>1709</v>
      </c>
      <c r="S1092" s="25" t="s">
        <v>1710</v>
      </c>
      <c r="T1092" s="25" t="s">
        <v>1720</v>
      </c>
      <c r="V1092" s="25" t="s">
        <v>1775</v>
      </c>
      <c r="Z1092" s="25" t="s">
        <v>865</v>
      </c>
      <c r="AB1092" s="25" t="s">
        <v>664</v>
      </c>
      <c r="AC1092" s="25" t="s">
        <v>664</v>
      </c>
      <c r="AD1092" s="25">
        <v>1</v>
      </c>
      <c r="AE1092" s="25" t="s">
        <v>995</v>
      </c>
      <c r="AF1092" s="25">
        <v>-32.645048706446431</v>
      </c>
      <c r="AG1092" s="25">
        <v>-70.892590017116348</v>
      </c>
      <c r="AI1092" s="25" t="s">
        <v>805</v>
      </c>
      <c r="AO1092" s="25" t="s">
        <v>662</v>
      </c>
      <c r="AR1092" s="25" t="s">
        <v>1630</v>
      </c>
      <c r="AS1092" s="25" t="s">
        <v>1704</v>
      </c>
    </row>
    <row r="1093" spans="1:45">
      <c r="A1093" s="25">
        <v>6</v>
      </c>
      <c r="B1093" s="25" t="str">
        <f>IF(A1093="","",IFERROR(VLOOKUP(A1093,Campaña!$A$2:$K$100000,2,0),"ID NO EXISTE"))</f>
        <v>Primavera 2024</v>
      </c>
      <c r="C1093" s="25">
        <v>493</v>
      </c>
      <c r="D1093" s="25" t="str">
        <f>IF(C1093="","",IFERROR(CONCATENATE(VLOOKUP(C1093,EstacionReplica!$A$1:$W$99981,2,0)," - ",VLOOKUP(C1093,EstacionReplica!$A$1:$W$99981,3,0)," - ",VLOOKUP(C1093,EstacionReplica!$A$1:$W$99981,4,0)),"ID NO EXISTE"))</f>
        <v>25 - Registro individual - 1</v>
      </c>
      <c r="E1093" s="25">
        <v>2024</v>
      </c>
      <c r="F1093" s="25">
        <v>10</v>
      </c>
      <c r="G1093" s="25">
        <v>15</v>
      </c>
      <c r="H1093" s="85">
        <v>0.52083333333333304</v>
      </c>
      <c r="I1093" s="25" t="s">
        <v>694</v>
      </c>
      <c r="J1093" s="25">
        <v>1</v>
      </c>
      <c r="K1093" s="25" t="s">
        <v>668</v>
      </c>
      <c r="L1093" s="25" t="s">
        <v>1554</v>
      </c>
      <c r="O1093" s="25" t="s">
        <v>683</v>
      </c>
      <c r="P1093" s="25" t="s">
        <v>843</v>
      </c>
      <c r="Q1093" s="25" t="s">
        <v>1715</v>
      </c>
      <c r="R1093" s="25" t="s">
        <v>1716</v>
      </c>
      <c r="S1093" s="25" t="s">
        <v>1728</v>
      </c>
      <c r="T1093" s="25" t="s">
        <v>1729</v>
      </c>
      <c r="V1093" s="25" t="s">
        <v>1730</v>
      </c>
      <c r="Z1093" s="25" t="s">
        <v>865</v>
      </c>
      <c r="AB1093" s="25" t="s">
        <v>664</v>
      </c>
      <c r="AC1093" s="25" t="s">
        <v>664</v>
      </c>
      <c r="AD1093" s="25">
        <v>1</v>
      </c>
      <c r="AE1093" s="25" t="s">
        <v>995</v>
      </c>
      <c r="AF1093" s="25">
        <v>-32.645048706446431</v>
      </c>
      <c r="AG1093" s="25">
        <v>-70.892590017116348</v>
      </c>
      <c r="AI1093" s="25" t="s">
        <v>805</v>
      </c>
      <c r="AO1093" s="25" t="s">
        <v>662</v>
      </c>
      <c r="AR1093" s="25" t="s">
        <v>1630</v>
      </c>
      <c r="AS1093" s="25" t="s">
        <v>1704</v>
      </c>
    </row>
    <row r="1094" spans="1:45">
      <c r="A1094" s="25">
        <v>6</v>
      </c>
      <c r="B1094" s="25" t="str">
        <f>IF(A1094="","",IFERROR(VLOOKUP(A1094,Campaña!$A$2:$K$100000,2,0),"ID NO EXISTE"))</f>
        <v>Primavera 2024</v>
      </c>
      <c r="C1094" s="25">
        <v>493</v>
      </c>
      <c r="D1094" s="25" t="str">
        <f>IF(C1094="","",IFERROR(CONCATENATE(VLOOKUP(C1094,EstacionReplica!$A$1:$W$99981,2,0)," - ",VLOOKUP(C1094,EstacionReplica!$A$1:$W$99981,3,0)," - ",VLOOKUP(C1094,EstacionReplica!$A$1:$W$99981,4,0)),"ID NO EXISTE"))</f>
        <v>25 - Registro individual - 1</v>
      </c>
      <c r="E1094" s="25">
        <v>2024</v>
      </c>
      <c r="F1094" s="25">
        <v>10</v>
      </c>
      <c r="G1094" s="25">
        <v>15</v>
      </c>
      <c r="H1094" s="85">
        <v>0.52083333333333304</v>
      </c>
      <c r="I1094" s="25" t="s">
        <v>694</v>
      </c>
      <c r="J1094" s="25">
        <v>1</v>
      </c>
      <c r="K1094" s="25" t="s">
        <v>668</v>
      </c>
      <c r="L1094" s="25" t="s">
        <v>1554</v>
      </c>
      <c r="O1094" s="25" t="s">
        <v>683</v>
      </c>
      <c r="P1094" s="25" t="s">
        <v>843</v>
      </c>
      <c r="Q1094" s="25" t="s">
        <v>1699</v>
      </c>
      <c r="R1094" s="25" t="s">
        <v>1700</v>
      </c>
      <c r="S1094" s="25" t="s">
        <v>1745</v>
      </c>
      <c r="T1094" s="25" t="s">
        <v>1776</v>
      </c>
      <c r="V1094" s="25" t="s">
        <v>1777</v>
      </c>
      <c r="Z1094" s="25" t="s">
        <v>865</v>
      </c>
      <c r="AB1094" s="25" t="s">
        <v>664</v>
      </c>
      <c r="AC1094" s="25" t="s">
        <v>664</v>
      </c>
      <c r="AD1094" s="25">
        <v>1</v>
      </c>
      <c r="AE1094" s="25" t="s">
        <v>995</v>
      </c>
      <c r="AF1094" s="25">
        <v>-32.645048706446431</v>
      </c>
      <c r="AG1094" s="25">
        <v>-70.892590017116348</v>
      </c>
      <c r="AI1094" s="25" t="s">
        <v>805</v>
      </c>
      <c r="AO1094" s="25" t="s">
        <v>662</v>
      </c>
      <c r="AR1094" s="25" t="s">
        <v>1630</v>
      </c>
      <c r="AS1094" s="25" t="s">
        <v>1704</v>
      </c>
    </row>
    <row r="1095" spans="1:45">
      <c r="A1095" s="25">
        <v>6</v>
      </c>
      <c r="B1095" s="25" t="str">
        <f>IF(A1095="","",IFERROR(VLOOKUP(A1095,Campaña!$A$2:$K$100000,2,0),"ID NO EXISTE"))</f>
        <v>Primavera 2024</v>
      </c>
      <c r="C1095" s="25">
        <v>493</v>
      </c>
      <c r="D1095" s="25" t="str">
        <f>IF(C1095="","",IFERROR(CONCATENATE(VLOOKUP(C1095,EstacionReplica!$A$1:$W$99981,2,0)," - ",VLOOKUP(C1095,EstacionReplica!$A$1:$W$99981,3,0)," - ",VLOOKUP(C1095,EstacionReplica!$A$1:$W$99981,4,0)),"ID NO EXISTE"))</f>
        <v>25 - Registro individual - 1</v>
      </c>
      <c r="E1095" s="25">
        <v>2024</v>
      </c>
      <c r="F1095" s="25">
        <v>10</v>
      </c>
      <c r="G1095" s="25">
        <v>15</v>
      </c>
      <c r="H1095" s="85">
        <v>0.52083333333333304</v>
      </c>
      <c r="I1095" s="25" t="s">
        <v>694</v>
      </c>
      <c r="J1095" s="25">
        <v>1</v>
      </c>
      <c r="K1095" s="25" t="s">
        <v>668</v>
      </c>
      <c r="L1095" s="25" t="s">
        <v>1554</v>
      </c>
      <c r="O1095" s="25" t="s">
        <v>683</v>
      </c>
      <c r="P1095" s="25" t="s">
        <v>843</v>
      </c>
      <c r="Q1095" s="25" t="s">
        <v>1699</v>
      </c>
      <c r="R1095" s="25" t="s">
        <v>1735</v>
      </c>
      <c r="S1095" s="25" t="s">
        <v>1736</v>
      </c>
      <c r="T1095" s="25" t="s">
        <v>1737</v>
      </c>
      <c r="V1095" s="25" t="s">
        <v>1778</v>
      </c>
      <c r="Z1095" s="25" t="s">
        <v>865</v>
      </c>
      <c r="AB1095" s="25" t="s">
        <v>664</v>
      </c>
      <c r="AC1095" s="25" t="s">
        <v>664</v>
      </c>
      <c r="AD1095" s="25">
        <v>1</v>
      </c>
      <c r="AE1095" s="25" t="s">
        <v>995</v>
      </c>
      <c r="AF1095" s="25">
        <v>-32.645048706446431</v>
      </c>
      <c r="AG1095" s="25">
        <v>-70.892590017116348</v>
      </c>
      <c r="AI1095" s="25" t="s">
        <v>805</v>
      </c>
      <c r="AO1095" s="25" t="s">
        <v>662</v>
      </c>
      <c r="AR1095" s="25" t="s">
        <v>1630</v>
      </c>
      <c r="AS1095" s="25" t="s">
        <v>1704</v>
      </c>
    </row>
    <row r="1096" spans="1:45">
      <c r="A1096" s="25">
        <v>6</v>
      </c>
      <c r="B1096" s="25" t="str">
        <f>IF(A1096="","",IFERROR(VLOOKUP(A1096,Campaña!$A$2:$K$100000,2,0),"ID NO EXISTE"))</f>
        <v>Primavera 2024</v>
      </c>
      <c r="C1096" s="25">
        <v>493</v>
      </c>
      <c r="D1096" s="25" t="str">
        <f>IF(C1096="","",IFERROR(CONCATENATE(VLOOKUP(C1096,EstacionReplica!$A$1:$W$99981,2,0)," - ",VLOOKUP(C1096,EstacionReplica!$A$1:$W$99981,3,0)," - ",VLOOKUP(C1096,EstacionReplica!$A$1:$W$99981,4,0)),"ID NO EXISTE"))</f>
        <v>25 - Registro individual - 1</v>
      </c>
      <c r="E1096" s="25">
        <v>2024</v>
      </c>
      <c r="F1096" s="25">
        <v>10</v>
      </c>
      <c r="G1096" s="25">
        <v>15</v>
      </c>
      <c r="H1096" s="85">
        <v>0.52083333333333304</v>
      </c>
      <c r="I1096" s="25" t="s">
        <v>694</v>
      </c>
      <c r="J1096" s="25">
        <v>1</v>
      </c>
      <c r="K1096" s="25" t="s">
        <v>668</v>
      </c>
      <c r="L1096" s="25" t="s">
        <v>1554</v>
      </c>
      <c r="O1096" s="25" t="s">
        <v>683</v>
      </c>
      <c r="P1096" s="25" t="s">
        <v>843</v>
      </c>
      <c r="Q1096" s="25" t="s">
        <v>1699</v>
      </c>
      <c r="R1096" s="25" t="s">
        <v>1735</v>
      </c>
      <c r="S1096" s="25" t="s">
        <v>1736</v>
      </c>
      <c r="T1096" s="25" t="s">
        <v>1737</v>
      </c>
      <c r="V1096" s="25" t="s">
        <v>1738</v>
      </c>
      <c r="Z1096" s="25" t="s">
        <v>865</v>
      </c>
      <c r="AB1096" s="25" t="s">
        <v>664</v>
      </c>
      <c r="AC1096" s="25" t="s">
        <v>664</v>
      </c>
      <c r="AD1096" s="25">
        <v>1</v>
      </c>
      <c r="AE1096" s="25" t="s">
        <v>995</v>
      </c>
      <c r="AF1096" s="25">
        <v>-32.645048706446431</v>
      </c>
      <c r="AG1096" s="25">
        <v>-70.892590017116348</v>
      </c>
      <c r="AI1096" s="25" t="s">
        <v>805</v>
      </c>
      <c r="AO1096" s="25" t="s">
        <v>662</v>
      </c>
      <c r="AR1096" s="25" t="s">
        <v>1630</v>
      </c>
      <c r="AS1096" s="25" t="s">
        <v>1704</v>
      </c>
    </row>
    <row r="1097" spans="1:45">
      <c r="A1097" s="25">
        <v>6</v>
      </c>
      <c r="B1097" s="25" t="str">
        <f>IF(A1097="","",IFERROR(VLOOKUP(A1097,Campaña!$A$2:$K$100000,2,0),"ID NO EXISTE"))</f>
        <v>Primavera 2024</v>
      </c>
      <c r="C1097" s="25">
        <v>493</v>
      </c>
      <c r="D1097" s="25" t="str">
        <f>IF(C1097="","",IFERROR(CONCATENATE(VLOOKUP(C1097,EstacionReplica!$A$1:$W$99981,2,0)," - ",VLOOKUP(C1097,EstacionReplica!$A$1:$W$99981,3,0)," - ",VLOOKUP(C1097,EstacionReplica!$A$1:$W$99981,4,0)),"ID NO EXISTE"))</f>
        <v>25 - Registro individual - 1</v>
      </c>
      <c r="E1097" s="25">
        <v>2024</v>
      </c>
      <c r="F1097" s="25">
        <v>10</v>
      </c>
      <c r="G1097" s="25">
        <v>15</v>
      </c>
      <c r="H1097" s="85">
        <v>0.52083333333333304</v>
      </c>
      <c r="I1097" s="25" t="s">
        <v>694</v>
      </c>
      <c r="J1097" s="25">
        <v>1</v>
      </c>
      <c r="K1097" s="25" t="s">
        <v>668</v>
      </c>
      <c r="L1097" s="25" t="s">
        <v>1554</v>
      </c>
      <c r="O1097" s="25" t="s">
        <v>683</v>
      </c>
      <c r="P1097" s="25" t="s">
        <v>843</v>
      </c>
      <c r="Q1097" s="25" t="s">
        <v>1699</v>
      </c>
      <c r="R1097" s="25" t="s">
        <v>1700</v>
      </c>
      <c r="S1097" s="25" t="s">
        <v>1745</v>
      </c>
      <c r="T1097" s="25" t="s">
        <v>1779</v>
      </c>
      <c r="V1097" s="25" t="s">
        <v>1780</v>
      </c>
      <c r="Z1097" s="25" t="s">
        <v>865</v>
      </c>
      <c r="AB1097" s="25" t="s">
        <v>664</v>
      </c>
      <c r="AC1097" s="25" t="s">
        <v>664</v>
      </c>
      <c r="AD1097" s="25">
        <v>1</v>
      </c>
      <c r="AE1097" s="25" t="s">
        <v>995</v>
      </c>
      <c r="AF1097" s="25">
        <v>-32.645048706446431</v>
      </c>
      <c r="AG1097" s="25">
        <v>-70.892590017116348</v>
      </c>
      <c r="AI1097" s="25" t="s">
        <v>805</v>
      </c>
      <c r="AO1097" s="25" t="s">
        <v>662</v>
      </c>
      <c r="AR1097" s="25" t="s">
        <v>1630</v>
      </c>
      <c r="AS1097" s="25" t="s">
        <v>1704</v>
      </c>
    </row>
    <row r="1098" spans="1:45">
      <c r="A1098" s="25">
        <v>6</v>
      </c>
      <c r="B1098" s="25" t="str">
        <f>IF(A1098="","",IFERROR(VLOOKUP(A1098,Campaña!$A$2:$K$100000,2,0),"ID NO EXISTE"))</f>
        <v>Primavera 2024</v>
      </c>
      <c r="C1098" s="25">
        <v>493</v>
      </c>
      <c r="D1098" s="25" t="str">
        <f>IF(C1098="","",IFERROR(CONCATENATE(VLOOKUP(C1098,EstacionReplica!$A$1:$W$99981,2,0)," - ",VLOOKUP(C1098,EstacionReplica!$A$1:$W$99981,3,0)," - ",VLOOKUP(C1098,EstacionReplica!$A$1:$W$99981,4,0)),"ID NO EXISTE"))</f>
        <v>25 - Registro individual - 1</v>
      </c>
      <c r="E1098" s="25">
        <v>2024</v>
      </c>
      <c r="F1098" s="25">
        <v>10</v>
      </c>
      <c r="G1098" s="25">
        <v>15</v>
      </c>
      <c r="H1098" s="85">
        <v>0.52083333333333304</v>
      </c>
      <c r="I1098" s="25" t="s">
        <v>694</v>
      </c>
      <c r="J1098" s="25">
        <v>1</v>
      </c>
      <c r="K1098" s="25" t="s">
        <v>668</v>
      </c>
      <c r="L1098" s="25" t="s">
        <v>1554</v>
      </c>
      <c r="O1098" s="25" t="s">
        <v>683</v>
      </c>
      <c r="P1098" s="25" t="s">
        <v>843</v>
      </c>
      <c r="Q1098" s="25" t="s">
        <v>1699</v>
      </c>
      <c r="R1098" s="25" t="s">
        <v>1735</v>
      </c>
      <c r="S1098" s="25" t="s">
        <v>1736</v>
      </c>
      <c r="T1098" s="25" t="s">
        <v>1765</v>
      </c>
      <c r="V1098" s="25" t="s">
        <v>1766</v>
      </c>
      <c r="Z1098" s="25" t="s">
        <v>865</v>
      </c>
      <c r="AB1098" s="25" t="s">
        <v>664</v>
      </c>
      <c r="AC1098" s="25" t="s">
        <v>664</v>
      </c>
      <c r="AD1098" s="25">
        <v>1</v>
      </c>
      <c r="AE1098" s="25" t="s">
        <v>995</v>
      </c>
      <c r="AF1098" s="25">
        <v>-32.645048706446431</v>
      </c>
      <c r="AG1098" s="25">
        <v>-70.892590017116348</v>
      </c>
      <c r="AI1098" s="25" t="s">
        <v>805</v>
      </c>
      <c r="AO1098" s="25" t="s">
        <v>662</v>
      </c>
      <c r="AR1098" s="25" t="s">
        <v>1630</v>
      </c>
      <c r="AS1098" s="25" t="s">
        <v>1704</v>
      </c>
    </row>
    <row r="1099" spans="1:45">
      <c r="A1099" s="25">
        <v>6</v>
      </c>
      <c r="B1099" s="25" t="str">
        <f>IF(A1099="","",IFERROR(VLOOKUP(A1099,Campaña!$A$2:$K$100000,2,0),"ID NO EXISTE"))</f>
        <v>Primavera 2024</v>
      </c>
      <c r="C1099" s="25">
        <v>493</v>
      </c>
      <c r="D1099" s="25" t="str">
        <f>IF(C1099="","",IFERROR(CONCATENATE(VLOOKUP(C1099,EstacionReplica!$A$1:$W$99981,2,0)," - ",VLOOKUP(C1099,EstacionReplica!$A$1:$W$99981,3,0)," - ",VLOOKUP(C1099,EstacionReplica!$A$1:$W$99981,4,0)),"ID NO EXISTE"))</f>
        <v>25 - Registro individual - 1</v>
      </c>
      <c r="E1099" s="25">
        <v>2024</v>
      </c>
      <c r="F1099" s="25">
        <v>10</v>
      </c>
      <c r="G1099" s="25">
        <v>15</v>
      </c>
      <c r="H1099" s="85">
        <v>0.52083333333333304</v>
      </c>
      <c r="I1099" s="25" t="s">
        <v>694</v>
      </c>
      <c r="J1099" s="25">
        <v>1</v>
      </c>
      <c r="K1099" s="25" t="s">
        <v>668</v>
      </c>
      <c r="L1099" s="25" t="s">
        <v>1554</v>
      </c>
      <c r="O1099" s="25" t="s">
        <v>683</v>
      </c>
      <c r="P1099" s="25" t="s">
        <v>843</v>
      </c>
      <c r="Q1099" s="25" t="s">
        <v>1699</v>
      </c>
      <c r="R1099" s="25" t="s">
        <v>1700</v>
      </c>
      <c r="S1099" s="25" t="s">
        <v>1745</v>
      </c>
      <c r="T1099" s="25" t="s">
        <v>1781</v>
      </c>
      <c r="V1099" s="25" t="s">
        <v>1782</v>
      </c>
      <c r="Z1099" s="25" t="s">
        <v>865</v>
      </c>
      <c r="AB1099" s="25" t="s">
        <v>664</v>
      </c>
      <c r="AC1099" s="25" t="s">
        <v>664</v>
      </c>
      <c r="AD1099" s="25">
        <v>1</v>
      </c>
      <c r="AE1099" s="25" t="s">
        <v>995</v>
      </c>
      <c r="AF1099" s="25">
        <v>-32.645048706446431</v>
      </c>
      <c r="AG1099" s="25">
        <v>-70.892590017116348</v>
      </c>
      <c r="AI1099" s="25" t="s">
        <v>805</v>
      </c>
      <c r="AO1099" s="25" t="s">
        <v>662</v>
      </c>
      <c r="AR1099" s="25" t="s">
        <v>1630</v>
      </c>
      <c r="AS1099" s="25" t="s">
        <v>1704</v>
      </c>
    </row>
    <row r="1100" spans="1:45">
      <c r="A1100" s="25">
        <v>6</v>
      </c>
      <c r="B1100" s="25" t="str">
        <f>IF(A1100="","",IFERROR(VLOOKUP(A1100,Campaña!$A$2:$K$100000,2,0),"ID NO EXISTE"))</f>
        <v>Primavera 2024</v>
      </c>
      <c r="C1100" s="25">
        <v>493</v>
      </c>
      <c r="D1100" s="25" t="str">
        <f>IF(C1100="","",IFERROR(CONCATENATE(VLOOKUP(C1100,EstacionReplica!$A$1:$W$99981,2,0)," - ",VLOOKUP(C1100,EstacionReplica!$A$1:$W$99981,3,0)," - ",VLOOKUP(C1100,EstacionReplica!$A$1:$W$99981,4,0)),"ID NO EXISTE"))</f>
        <v>25 - Registro individual - 1</v>
      </c>
      <c r="E1100" s="25">
        <v>2024</v>
      </c>
      <c r="F1100" s="25">
        <v>10</v>
      </c>
      <c r="G1100" s="25">
        <v>15</v>
      </c>
      <c r="H1100" s="85">
        <v>0.52083333333333304</v>
      </c>
      <c r="I1100" s="25" t="s">
        <v>694</v>
      </c>
      <c r="J1100" s="25">
        <v>1</v>
      </c>
      <c r="K1100" s="25" t="s">
        <v>668</v>
      </c>
      <c r="L1100" s="25" t="s">
        <v>1554</v>
      </c>
      <c r="O1100" s="25" t="s">
        <v>683</v>
      </c>
      <c r="P1100" s="25" t="s">
        <v>843</v>
      </c>
      <c r="Q1100" s="25" t="s">
        <v>1699</v>
      </c>
      <c r="R1100" s="25" t="s">
        <v>1741</v>
      </c>
      <c r="S1100" s="25" t="s">
        <v>1742</v>
      </c>
      <c r="T1100" s="25" t="s">
        <v>1743</v>
      </c>
      <c r="V1100" s="25" t="s">
        <v>1744</v>
      </c>
      <c r="Z1100" s="25" t="s">
        <v>865</v>
      </c>
      <c r="AB1100" s="25" t="s">
        <v>664</v>
      </c>
      <c r="AC1100" s="25" t="s">
        <v>664</v>
      </c>
      <c r="AD1100" s="25">
        <v>1</v>
      </c>
      <c r="AE1100" s="25" t="s">
        <v>995</v>
      </c>
      <c r="AF1100" s="25">
        <v>-32.645048706446431</v>
      </c>
      <c r="AG1100" s="25">
        <v>-70.892590017116348</v>
      </c>
      <c r="AI1100" s="25" t="s">
        <v>805</v>
      </c>
      <c r="AO1100" s="25" t="s">
        <v>662</v>
      </c>
      <c r="AR1100" s="25" t="s">
        <v>1630</v>
      </c>
      <c r="AS1100" s="25" t="s">
        <v>1704</v>
      </c>
    </row>
    <row r="1101" spans="1:45">
      <c r="A1101" s="25">
        <v>6</v>
      </c>
      <c r="B1101" s="25" t="str">
        <f>IF(A1101="","",IFERROR(VLOOKUP(A1101,Campaña!$A$2:$K$100000,2,0),"ID NO EXISTE"))</f>
        <v>Primavera 2024</v>
      </c>
      <c r="C1101" s="25">
        <v>493</v>
      </c>
      <c r="D1101" s="25" t="str">
        <f>IF(C1101="","",IFERROR(CONCATENATE(VLOOKUP(C1101,EstacionReplica!$A$1:$W$99981,2,0)," - ",VLOOKUP(C1101,EstacionReplica!$A$1:$W$99981,3,0)," - ",VLOOKUP(C1101,EstacionReplica!$A$1:$W$99981,4,0)),"ID NO EXISTE"))</f>
        <v>25 - Registro individual - 1</v>
      </c>
      <c r="E1101" s="25">
        <v>2024</v>
      </c>
      <c r="F1101" s="25">
        <v>10</v>
      </c>
      <c r="G1101" s="25">
        <v>15</v>
      </c>
      <c r="H1101" s="85">
        <v>0.52083333333333304</v>
      </c>
      <c r="I1101" s="25" t="s">
        <v>694</v>
      </c>
      <c r="J1101" s="25">
        <v>1</v>
      </c>
      <c r="K1101" s="25" t="s">
        <v>668</v>
      </c>
      <c r="L1101" s="25" t="s">
        <v>1554</v>
      </c>
      <c r="O1101" s="25" t="s">
        <v>683</v>
      </c>
      <c r="P1101" s="25" t="s">
        <v>843</v>
      </c>
      <c r="Q1101" s="25" t="s">
        <v>1699</v>
      </c>
      <c r="R1101" s="25" t="s">
        <v>1709</v>
      </c>
      <c r="S1101" s="25" t="s">
        <v>1710</v>
      </c>
      <c r="T1101" s="25" t="s">
        <v>1711</v>
      </c>
      <c r="V1101" s="25" t="s">
        <v>1712</v>
      </c>
      <c r="Z1101" s="25" t="s">
        <v>865</v>
      </c>
      <c r="AB1101" s="25" t="s">
        <v>664</v>
      </c>
      <c r="AC1101" s="25" t="s">
        <v>664</v>
      </c>
      <c r="AD1101" s="25">
        <v>1</v>
      </c>
      <c r="AE1101" s="25" t="s">
        <v>995</v>
      </c>
      <c r="AF1101" s="25">
        <v>-32.645048706446431</v>
      </c>
      <c r="AG1101" s="25">
        <v>-70.892590017116348</v>
      </c>
      <c r="AI1101" s="25" t="s">
        <v>805</v>
      </c>
      <c r="AO1101" s="25" t="s">
        <v>662</v>
      </c>
      <c r="AR1101" s="25" t="s">
        <v>1630</v>
      </c>
      <c r="AS1101" s="25" t="s">
        <v>1704</v>
      </c>
    </row>
    <row r="1102" spans="1:45">
      <c r="A1102" s="25">
        <v>6</v>
      </c>
      <c r="B1102" s="25" t="str">
        <f>IF(A1102="","",IFERROR(VLOOKUP(A1102,Campaña!$A$2:$K$100000,2,0),"ID NO EXISTE"))</f>
        <v>Primavera 2024</v>
      </c>
      <c r="C1102" s="25">
        <v>493</v>
      </c>
      <c r="D1102" s="25" t="str">
        <f>IF(C1102="","",IFERROR(CONCATENATE(VLOOKUP(C1102,EstacionReplica!$A$1:$W$99981,2,0)," - ",VLOOKUP(C1102,EstacionReplica!$A$1:$W$99981,3,0)," - ",VLOOKUP(C1102,EstacionReplica!$A$1:$W$99981,4,0)),"ID NO EXISTE"))</f>
        <v>25 - Registro individual - 1</v>
      </c>
      <c r="E1102" s="25">
        <v>2024</v>
      </c>
      <c r="F1102" s="25">
        <v>10</v>
      </c>
      <c r="G1102" s="25">
        <v>15</v>
      </c>
      <c r="H1102" s="85">
        <v>0.52083333333333304</v>
      </c>
      <c r="I1102" s="25" t="s">
        <v>694</v>
      </c>
      <c r="J1102" s="25">
        <v>1</v>
      </c>
      <c r="K1102" s="25" t="s">
        <v>668</v>
      </c>
      <c r="L1102" s="25" t="s">
        <v>1554</v>
      </c>
      <c r="O1102" s="25" t="s">
        <v>683</v>
      </c>
      <c r="P1102" s="25" t="s">
        <v>843</v>
      </c>
      <c r="Q1102" s="25" t="s">
        <v>1699</v>
      </c>
      <c r="R1102" s="25" t="s">
        <v>1700</v>
      </c>
      <c r="S1102" s="25" t="s">
        <v>1745</v>
      </c>
      <c r="T1102" s="25" t="s">
        <v>1783</v>
      </c>
      <c r="V1102" s="25" t="s">
        <v>1784</v>
      </c>
      <c r="Z1102" s="25" t="s">
        <v>865</v>
      </c>
      <c r="AB1102" s="25" t="s">
        <v>664</v>
      </c>
      <c r="AC1102" s="25" t="s">
        <v>664</v>
      </c>
      <c r="AD1102" s="25">
        <v>1</v>
      </c>
      <c r="AE1102" s="25" t="s">
        <v>995</v>
      </c>
      <c r="AF1102" s="25">
        <v>-32.645048706446431</v>
      </c>
      <c r="AG1102" s="25">
        <v>-70.892590017116348</v>
      </c>
      <c r="AI1102" s="25" t="s">
        <v>805</v>
      </c>
      <c r="AO1102" s="25" t="s">
        <v>662</v>
      </c>
      <c r="AR1102" s="25" t="s">
        <v>1630</v>
      </c>
      <c r="AS1102" s="25" t="s">
        <v>1704</v>
      </c>
    </row>
    <row r="1103" spans="1:45">
      <c r="A1103" s="25">
        <v>6</v>
      </c>
      <c r="B1103" s="25" t="str">
        <f>IF(A1103="","",IFERROR(VLOOKUP(A1103,Campaña!$A$2:$K$100000,2,0),"ID NO EXISTE"))</f>
        <v>Primavera 2024</v>
      </c>
      <c r="C1103" s="25">
        <v>493</v>
      </c>
      <c r="D1103" s="25" t="str">
        <f>IF(C1103="","",IFERROR(CONCATENATE(VLOOKUP(C1103,EstacionReplica!$A$1:$W$99981,2,0)," - ",VLOOKUP(C1103,EstacionReplica!$A$1:$W$99981,3,0)," - ",VLOOKUP(C1103,EstacionReplica!$A$1:$W$99981,4,0)),"ID NO EXISTE"))</f>
        <v>25 - Registro individual - 1</v>
      </c>
      <c r="E1103" s="25">
        <v>2024</v>
      </c>
      <c r="F1103" s="25">
        <v>10</v>
      </c>
      <c r="G1103" s="25">
        <v>15</v>
      </c>
      <c r="H1103" s="85">
        <v>0.52083333333333304</v>
      </c>
      <c r="I1103" s="25" t="s">
        <v>694</v>
      </c>
      <c r="J1103" s="25">
        <v>1</v>
      </c>
      <c r="K1103" s="25" t="s">
        <v>668</v>
      </c>
      <c r="L1103" s="25" t="s">
        <v>1554</v>
      </c>
      <c r="O1103" s="25" t="s">
        <v>683</v>
      </c>
      <c r="P1103" s="25" t="s">
        <v>843</v>
      </c>
      <c r="Q1103" s="25" t="s">
        <v>1699</v>
      </c>
      <c r="R1103" s="25" t="s">
        <v>1705</v>
      </c>
      <c r="S1103" s="25" t="s">
        <v>1706</v>
      </c>
      <c r="T1103" s="25" t="s">
        <v>1707</v>
      </c>
      <c r="V1103" s="25" t="s">
        <v>1708</v>
      </c>
      <c r="Z1103" s="25" t="s">
        <v>865</v>
      </c>
      <c r="AB1103" s="25" t="s">
        <v>664</v>
      </c>
      <c r="AC1103" s="25" t="s">
        <v>664</v>
      </c>
      <c r="AD1103" s="25">
        <v>1</v>
      </c>
      <c r="AE1103" s="25" t="s">
        <v>995</v>
      </c>
      <c r="AF1103" s="25">
        <v>-32.645048706446431</v>
      </c>
      <c r="AG1103" s="25">
        <v>-70.892590017116348</v>
      </c>
      <c r="AI1103" s="25" t="s">
        <v>805</v>
      </c>
      <c r="AO1103" s="25" t="s">
        <v>662</v>
      </c>
      <c r="AR1103" s="25" t="s">
        <v>1630</v>
      </c>
      <c r="AS1103" s="25" t="s">
        <v>1704</v>
      </c>
    </row>
    <row r="1104" spans="1:45">
      <c r="A1104" s="25">
        <v>6</v>
      </c>
      <c r="B1104" s="25" t="str">
        <f>IF(A1104="","",IFERROR(VLOOKUP(A1104,Campaña!$A$2:$K$100000,2,0),"ID NO EXISTE"))</f>
        <v>Primavera 2024</v>
      </c>
      <c r="C1104" s="25">
        <v>493</v>
      </c>
      <c r="D1104" s="25" t="str">
        <f>IF(C1104="","",IFERROR(CONCATENATE(VLOOKUP(C1104,EstacionReplica!$A$1:$W$99981,2,0)," - ",VLOOKUP(C1104,EstacionReplica!$A$1:$W$99981,3,0)," - ",VLOOKUP(C1104,EstacionReplica!$A$1:$W$99981,4,0)),"ID NO EXISTE"))</f>
        <v>25 - Registro individual - 1</v>
      </c>
      <c r="E1104" s="25">
        <v>2024</v>
      </c>
      <c r="F1104" s="25">
        <v>10</v>
      </c>
      <c r="G1104" s="25">
        <v>15</v>
      </c>
      <c r="H1104" s="85">
        <v>0.52083333333333304</v>
      </c>
      <c r="I1104" s="25" t="s">
        <v>694</v>
      </c>
      <c r="J1104" s="25">
        <v>1</v>
      </c>
      <c r="K1104" s="25" t="s">
        <v>668</v>
      </c>
      <c r="L1104" s="25" t="s">
        <v>1554</v>
      </c>
      <c r="O1104" s="25" t="s">
        <v>683</v>
      </c>
      <c r="P1104" s="25" t="s">
        <v>843</v>
      </c>
      <c r="Q1104" s="25" t="s">
        <v>1699</v>
      </c>
      <c r="R1104" s="25" t="s">
        <v>1705</v>
      </c>
      <c r="S1104" s="25" t="s">
        <v>1706</v>
      </c>
      <c r="T1104" s="25" t="s">
        <v>1751</v>
      </c>
      <c r="V1104" s="25" t="s">
        <v>1752</v>
      </c>
      <c r="Z1104" s="25" t="s">
        <v>865</v>
      </c>
      <c r="AB1104" s="25" t="s">
        <v>664</v>
      </c>
      <c r="AC1104" s="25" t="s">
        <v>664</v>
      </c>
      <c r="AD1104" s="25">
        <v>1</v>
      </c>
      <c r="AE1104" s="25" t="s">
        <v>995</v>
      </c>
      <c r="AF1104" s="25">
        <v>-32.645048706446431</v>
      </c>
      <c r="AG1104" s="25">
        <v>-70.892590017116348</v>
      </c>
      <c r="AI1104" s="25" t="s">
        <v>805</v>
      </c>
      <c r="AO1104" s="25" t="s">
        <v>662</v>
      </c>
      <c r="AR1104" s="25" t="s">
        <v>1630</v>
      </c>
      <c r="AS1104" s="25" t="s">
        <v>1704</v>
      </c>
    </row>
    <row r="1105" spans="1:45">
      <c r="A1105" s="25">
        <v>6</v>
      </c>
      <c r="B1105" s="25" t="str">
        <f>IF(A1105="","",IFERROR(VLOOKUP(A1105,Campaña!$A$2:$K$100000,2,0),"ID NO EXISTE"))</f>
        <v>Primavera 2024</v>
      </c>
      <c r="C1105" s="25">
        <v>493</v>
      </c>
      <c r="D1105" s="25" t="str">
        <f>IF(C1105="","",IFERROR(CONCATENATE(VLOOKUP(C1105,EstacionReplica!$A$1:$W$99981,2,0)," - ",VLOOKUP(C1105,EstacionReplica!$A$1:$W$99981,3,0)," - ",VLOOKUP(C1105,EstacionReplica!$A$1:$W$99981,4,0)),"ID NO EXISTE"))</f>
        <v>25 - Registro individual - 1</v>
      </c>
      <c r="E1105" s="25">
        <v>2024</v>
      </c>
      <c r="F1105" s="25">
        <v>10</v>
      </c>
      <c r="G1105" s="25">
        <v>15</v>
      </c>
      <c r="H1105" s="85">
        <v>0.52083333333333304</v>
      </c>
      <c r="I1105" s="25" t="s">
        <v>694</v>
      </c>
      <c r="J1105" s="25">
        <v>1</v>
      </c>
      <c r="K1105" s="25" t="s">
        <v>668</v>
      </c>
      <c r="L1105" s="25" t="s">
        <v>1554</v>
      </c>
      <c r="O1105" s="25" t="s">
        <v>683</v>
      </c>
      <c r="P1105" s="25" t="s">
        <v>843</v>
      </c>
      <c r="Q1105" s="25" t="s">
        <v>1699</v>
      </c>
      <c r="R1105" s="25" t="s">
        <v>1785</v>
      </c>
      <c r="S1105" s="25" t="s">
        <v>1786</v>
      </c>
      <c r="T1105" s="25" t="s">
        <v>1787</v>
      </c>
      <c r="V1105" s="25" t="s">
        <v>1788</v>
      </c>
      <c r="Z1105" s="25" t="s">
        <v>865</v>
      </c>
      <c r="AB1105" s="25" t="s">
        <v>664</v>
      </c>
      <c r="AC1105" s="25" t="s">
        <v>664</v>
      </c>
      <c r="AD1105" s="25">
        <v>1</v>
      </c>
      <c r="AE1105" s="25" t="s">
        <v>995</v>
      </c>
      <c r="AF1105" s="25">
        <v>-32.645048706446431</v>
      </c>
      <c r="AG1105" s="25">
        <v>-70.892590017116348</v>
      </c>
      <c r="AI1105" s="25" t="s">
        <v>805</v>
      </c>
      <c r="AO1105" s="25" t="s">
        <v>662</v>
      </c>
      <c r="AR1105" s="25" t="s">
        <v>1630</v>
      </c>
      <c r="AS1105" s="25" t="s">
        <v>1704</v>
      </c>
    </row>
    <row r="1106" spans="1:45">
      <c r="A1106" s="25">
        <v>6</v>
      </c>
      <c r="B1106" s="25" t="str">
        <f>IF(A1106="","",IFERROR(VLOOKUP(A1106,Campaña!$A$2:$K$100000,2,0),"ID NO EXISTE"))</f>
        <v>Primavera 2024</v>
      </c>
      <c r="C1106" s="25">
        <v>493</v>
      </c>
      <c r="D1106" s="25" t="str">
        <f>IF(C1106="","",IFERROR(CONCATENATE(VLOOKUP(C1106,EstacionReplica!$A$1:$W$99981,2,0)," - ",VLOOKUP(C1106,EstacionReplica!$A$1:$W$99981,3,0)," - ",VLOOKUP(C1106,EstacionReplica!$A$1:$W$99981,4,0)),"ID NO EXISTE"))</f>
        <v>25 - Registro individual - 1</v>
      </c>
      <c r="E1106" s="25">
        <v>2024</v>
      </c>
      <c r="F1106" s="25">
        <v>10</v>
      </c>
      <c r="G1106" s="25">
        <v>15</v>
      </c>
      <c r="H1106" s="85">
        <v>0.52083333333333304</v>
      </c>
      <c r="I1106" s="25" t="s">
        <v>694</v>
      </c>
      <c r="J1106" s="25">
        <v>1</v>
      </c>
      <c r="K1106" s="25" t="s">
        <v>668</v>
      </c>
      <c r="L1106" s="25" t="s">
        <v>1554</v>
      </c>
      <c r="O1106" s="25" t="s">
        <v>683</v>
      </c>
      <c r="P1106" s="25" t="s">
        <v>843</v>
      </c>
      <c r="Q1106" s="25" t="s">
        <v>1699</v>
      </c>
      <c r="R1106" s="25" t="s">
        <v>1709</v>
      </c>
      <c r="S1106" s="25" t="s">
        <v>1710</v>
      </c>
      <c r="T1106" s="25" t="s">
        <v>1720</v>
      </c>
      <c r="V1106" s="25" t="s">
        <v>1748</v>
      </c>
      <c r="Z1106" s="25" t="s">
        <v>865</v>
      </c>
      <c r="AB1106" s="25" t="s">
        <v>664</v>
      </c>
      <c r="AC1106" s="25" t="s">
        <v>664</v>
      </c>
      <c r="AD1106" s="25">
        <v>1</v>
      </c>
      <c r="AE1106" s="25" t="s">
        <v>995</v>
      </c>
      <c r="AF1106" s="25">
        <v>-32.645048706446431</v>
      </c>
      <c r="AG1106" s="25">
        <v>-70.892590017116348</v>
      </c>
      <c r="AI1106" s="25" t="s">
        <v>805</v>
      </c>
      <c r="AO1106" s="25" t="s">
        <v>662</v>
      </c>
      <c r="AR1106" s="25" t="s">
        <v>1630</v>
      </c>
      <c r="AS1106" s="25" t="s">
        <v>1704</v>
      </c>
    </row>
    <row r="1107" spans="1:45">
      <c r="A1107" s="25">
        <v>6</v>
      </c>
      <c r="B1107" s="25" t="str">
        <f>IF(A1107="","",IFERROR(VLOOKUP(A1107,Campaña!$A$2:$K$100000,2,0),"ID NO EXISTE"))</f>
        <v>Primavera 2024</v>
      </c>
      <c r="C1107" s="25">
        <v>493</v>
      </c>
      <c r="D1107" s="25" t="str">
        <f>IF(C1107="","",IFERROR(CONCATENATE(VLOOKUP(C1107,EstacionReplica!$A$1:$W$99981,2,0)," - ",VLOOKUP(C1107,EstacionReplica!$A$1:$W$99981,3,0)," - ",VLOOKUP(C1107,EstacionReplica!$A$1:$W$99981,4,0)),"ID NO EXISTE"))</f>
        <v>25 - Registro individual - 1</v>
      </c>
      <c r="E1107" s="25">
        <v>2024</v>
      </c>
      <c r="F1107" s="25">
        <v>10</v>
      </c>
      <c r="G1107" s="25">
        <v>15</v>
      </c>
      <c r="H1107" s="85">
        <v>0.52083333333333304</v>
      </c>
      <c r="I1107" s="25" t="s">
        <v>694</v>
      </c>
      <c r="J1107" s="25">
        <v>1</v>
      </c>
      <c r="K1107" s="25" t="s">
        <v>668</v>
      </c>
      <c r="L1107" s="25" t="s">
        <v>1554</v>
      </c>
      <c r="O1107" s="25" t="s">
        <v>683</v>
      </c>
      <c r="P1107" s="25" t="s">
        <v>843</v>
      </c>
      <c r="Q1107" s="25" t="s">
        <v>1715</v>
      </c>
      <c r="R1107" s="25" t="s">
        <v>1716</v>
      </c>
      <c r="S1107" s="25" t="s">
        <v>1728</v>
      </c>
      <c r="T1107" s="25" t="s">
        <v>1789</v>
      </c>
      <c r="V1107" s="25" t="s">
        <v>1790</v>
      </c>
      <c r="Z1107" s="25" t="s">
        <v>865</v>
      </c>
      <c r="AB1107" s="25" t="s">
        <v>664</v>
      </c>
      <c r="AC1107" s="25" t="s">
        <v>664</v>
      </c>
      <c r="AD1107" s="25">
        <v>1</v>
      </c>
      <c r="AE1107" s="25" t="s">
        <v>995</v>
      </c>
      <c r="AF1107" s="25">
        <v>-32.645048706446431</v>
      </c>
      <c r="AG1107" s="25">
        <v>-70.892590017116348</v>
      </c>
      <c r="AI1107" s="25" t="s">
        <v>805</v>
      </c>
      <c r="AO1107" s="25" t="s">
        <v>662</v>
      </c>
      <c r="AR1107" s="25" t="s">
        <v>1630</v>
      </c>
      <c r="AS1107" s="25" t="s">
        <v>1704</v>
      </c>
    </row>
    <row r="1108" spans="1:45">
      <c r="A1108" s="25">
        <v>6</v>
      </c>
      <c r="B1108" s="25" t="str">
        <f>IF(A1108="","",IFERROR(VLOOKUP(A1108,Campaña!$A$2:$K$100000,2,0),"ID NO EXISTE"))</f>
        <v>Primavera 2024</v>
      </c>
      <c r="C1108" s="25">
        <v>493</v>
      </c>
      <c r="D1108" s="25" t="str">
        <f>IF(C1108="","",IFERROR(CONCATENATE(VLOOKUP(C1108,EstacionReplica!$A$1:$W$99981,2,0)," - ",VLOOKUP(C1108,EstacionReplica!$A$1:$W$99981,3,0)," - ",VLOOKUP(C1108,EstacionReplica!$A$1:$W$99981,4,0)),"ID NO EXISTE"))</f>
        <v>25 - Registro individual - 1</v>
      </c>
      <c r="E1108" s="25">
        <v>2024</v>
      </c>
      <c r="F1108" s="25">
        <v>10</v>
      </c>
      <c r="G1108" s="25">
        <v>15</v>
      </c>
      <c r="H1108" s="85">
        <v>0.52083333333333304</v>
      </c>
      <c r="I1108" s="25" t="s">
        <v>694</v>
      </c>
      <c r="J1108" s="25">
        <v>1</v>
      </c>
      <c r="K1108" s="25" t="s">
        <v>668</v>
      </c>
      <c r="L1108" s="25" t="s">
        <v>1554</v>
      </c>
      <c r="O1108" s="25" t="s">
        <v>683</v>
      </c>
      <c r="P1108" s="25" t="s">
        <v>843</v>
      </c>
      <c r="Q1108" s="25" t="s">
        <v>1758</v>
      </c>
      <c r="R1108" s="25" t="s">
        <v>1759</v>
      </c>
      <c r="S1108" s="25" t="s">
        <v>1760</v>
      </c>
      <c r="T1108" s="25" t="s">
        <v>1770</v>
      </c>
      <c r="V1108" s="25" t="s">
        <v>1771</v>
      </c>
      <c r="Z1108" s="25" t="s">
        <v>865</v>
      </c>
      <c r="AB1108" s="25" t="s">
        <v>664</v>
      </c>
      <c r="AC1108" s="25" t="s">
        <v>664</v>
      </c>
      <c r="AD1108" s="25">
        <v>1</v>
      </c>
      <c r="AE1108" s="25" t="s">
        <v>995</v>
      </c>
      <c r="AF1108" s="25">
        <v>-32.645048706446431</v>
      </c>
      <c r="AG1108" s="25">
        <v>-70.892590017116348</v>
      </c>
      <c r="AI1108" s="25" t="s">
        <v>805</v>
      </c>
      <c r="AO1108" s="25" t="s">
        <v>662</v>
      </c>
      <c r="AR1108" s="25" t="s">
        <v>1630</v>
      </c>
      <c r="AS1108" s="25" t="s">
        <v>1704</v>
      </c>
    </row>
    <row r="1109" spans="1:45">
      <c r="A1109" s="25">
        <v>6</v>
      </c>
      <c r="B1109" s="25" t="str">
        <f>IF(A1109="","",IFERROR(VLOOKUP(A1109,Campaña!$A$2:$K$100000,2,0),"ID NO EXISTE"))</f>
        <v>Primavera 2024</v>
      </c>
      <c r="C1109" s="25">
        <v>494</v>
      </c>
      <c r="D1109" s="25" t="str">
        <f>IF(C1109="","",IFERROR(CONCATENATE(VLOOKUP(C1109,EstacionReplica!$A$1:$W$99981,2,0)," - ",VLOOKUP(C1109,EstacionReplica!$A$1:$W$99981,3,0)," - ",VLOOKUP(C1109,EstacionReplica!$A$1:$W$99981,4,0)),"ID NO EXISTE"))</f>
        <v>26 - Registro individual - 1</v>
      </c>
      <c r="E1109" s="25">
        <v>2024</v>
      </c>
      <c r="F1109" s="25">
        <v>10</v>
      </c>
      <c r="G1109" s="25">
        <v>15</v>
      </c>
      <c r="H1109" s="85">
        <v>0.52083333333333304</v>
      </c>
      <c r="I1109" s="25" t="s">
        <v>694</v>
      </c>
      <c r="J1109" s="25">
        <v>1</v>
      </c>
      <c r="K1109" s="25" t="s">
        <v>668</v>
      </c>
      <c r="L1109" s="25" t="s">
        <v>1554</v>
      </c>
      <c r="O1109" s="25" t="s">
        <v>683</v>
      </c>
      <c r="P1109" s="25" t="s">
        <v>843</v>
      </c>
      <c r="Q1109" s="25" t="s">
        <v>1715</v>
      </c>
      <c r="R1109" s="25" t="s">
        <v>1716</v>
      </c>
      <c r="S1109" s="25" t="s">
        <v>1772</v>
      </c>
      <c r="T1109" s="25" t="s">
        <v>1773</v>
      </c>
      <c r="V1109" s="25" t="s">
        <v>1774</v>
      </c>
      <c r="Z1109" s="25" t="s">
        <v>865</v>
      </c>
      <c r="AB1109" s="25" t="s">
        <v>664</v>
      </c>
      <c r="AC1109" s="25" t="s">
        <v>664</v>
      </c>
      <c r="AD1109" s="25">
        <v>1</v>
      </c>
      <c r="AE1109" s="25" t="s">
        <v>995</v>
      </c>
      <c r="AF1109" s="25">
        <v>-32.671288227121074</v>
      </c>
      <c r="AG1109" s="25">
        <v>-70.898901222725598</v>
      </c>
      <c r="AI1109" s="25" t="s">
        <v>805</v>
      </c>
      <c r="AO1109" s="25" t="s">
        <v>662</v>
      </c>
      <c r="AR1109" s="25" t="s">
        <v>1630</v>
      </c>
      <c r="AS1109" s="25" t="s">
        <v>1704</v>
      </c>
    </row>
    <row r="1110" spans="1:45">
      <c r="A1110" s="25">
        <v>6</v>
      </c>
      <c r="B1110" s="25" t="str">
        <f>IF(A1110="","",IFERROR(VLOOKUP(A1110,Campaña!$A$2:$K$100000,2,0),"ID NO EXISTE"))</f>
        <v>Primavera 2024</v>
      </c>
      <c r="C1110" s="25">
        <v>494</v>
      </c>
      <c r="D1110" s="25" t="str">
        <f>IF(C1110="","",IFERROR(CONCATENATE(VLOOKUP(C1110,EstacionReplica!$A$1:$W$99981,2,0)," - ",VLOOKUP(C1110,EstacionReplica!$A$1:$W$99981,3,0)," - ",VLOOKUP(C1110,EstacionReplica!$A$1:$W$99981,4,0)),"ID NO EXISTE"))</f>
        <v>26 - Registro individual - 1</v>
      </c>
      <c r="E1110" s="25">
        <v>2024</v>
      </c>
      <c r="F1110" s="25">
        <v>10</v>
      </c>
      <c r="G1110" s="25">
        <v>15</v>
      </c>
      <c r="H1110" s="85">
        <v>0.52083333333333304</v>
      </c>
      <c r="I1110" s="25" t="s">
        <v>694</v>
      </c>
      <c r="J1110" s="25">
        <v>1</v>
      </c>
      <c r="K1110" s="25" t="s">
        <v>668</v>
      </c>
      <c r="L1110" s="25" t="s">
        <v>1554</v>
      </c>
      <c r="O1110" s="25" t="s">
        <v>683</v>
      </c>
      <c r="P1110" s="25" t="s">
        <v>843</v>
      </c>
      <c r="Q1110" s="25" t="s">
        <v>1758</v>
      </c>
      <c r="R1110" s="25" t="s">
        <v>1759</v>
      </c>
      <c r="S1110" s="25" t="s">
        <v>1760</v>
      </c>
      <c r="T1110" s="25" t="s">
        <v>1770</v>
      </c>
      <c r="V1110" s="25" t="s">
        <v>1771</v>
      </c>
      <c r="Z1110" s="25" t="s">
        <v>865</v>
      </c>
      <c r="AB1110" s="25" t="s">
        <v>664</v>
      </c>
      <c r="AC1110" s="25" t="s">
        <v>664</v>
      </c>
      <c r="AD1110" s="25">
        <v>1</v>
      </c>
      <c r="AE1110" s="25" t="s">
        <v>995</v>
      </c>
      <c r="AF1110" s="25">
        <v>-32.671288227121074</v>
      </c>
      <c r="AG1110" s="25">
        <v>-70.898901222725598</v>
      </c>
      <c r="AI1110" s="25" t="s">
        <v>805</v>
      </c>
      <c r="AO1110" s="25" t="s">
        <v>662</v>
      </c>
      <c r="AR1110" s="25" t="s">
        <v>1630</v>
      </c>
      <c r="AS1110" s="25" t="s">
        <v>1704</v>
      </c>
    </row>
    <row r="1111" spans="1:45">
      <c r="A1111" s="25">
        <v>6</v>
      </c>
      <c r="B1111" s="25" t="str">
        <f>IF(A1111="","",IFERROR(VLOOKUP(A1111,Campaña!$A$2:$K$100000,2,0),"ID NO EXISTE"))</f>
        <v>Primavera 2024</v>
      </c>
      <c r="C1111" s="25">
        <v>494</v>
      </c>
      <c r="D1111" s="25" t="str">
        <f>IF(C1111="","",IFERROR(CONCATENATE(VLOOKUP(C1111,EstacionReplica!$A$1:$W$99981,2,0)," - ",VLOOKUP(C1111,EstacionReplica!$A$1:$W$99981,3,0)," - ",VLOOKUP(C1111,EstacionReplica!$A$1:$W$99981,4,0)),"ID NO EXISTE"))</f>
        <v>26 - Registro individual - 1</v>
      </c>
      <c r="E1111" s="25">
        <v>2024</v>
      </c>
      <c r="F1111" s="25">
        <v>10</v>
      </c>
      <c r="G1111" s="25">
        <v>15</v>
      </c>
      <c r="H1111" s="85">
        <v>0.52083333333333304</v>
      </c>
      <c r="I1111" s="25" t="s">
        <v>694</v>
      </c>
      <c r="J1111" s="25">
        <v>1</v>
      </c>
      <c r="K1111" s="25" t="s">
        <v>668</v>
      </c>
      <c r="L1111" s="25" t="s">
        <v>1554</v>
      </c>
      <c r="O1111" s="25" t="s">
        <v>683</v>
      </c>
      <c r="P1111" s="25" t="s">
        <v>843</v>
      </c>
      <c r="Q1111" s="25" t="s">
        <v>1715</v>
      </c>
      <c r="R1111" s="25" t="s">
        <v>1716</v>
      </c>
      <c r="S1111" s="25" t="s">
        <v>1728</v>
      </c>
      <c r="T1111" s="25" t="s">
        <v>1789</v>
      </c>
      <c r="V1111" s="25" t="s">
        <v>1790</v>
      </c>
      <c r="Z1111" s="25" t="s">
        <v>865</v>
      </c>
      <c r="AB1111" s="25" t="s">
        <v>664</v>
      </c>
      <c r="AC1111" s="25" t="s">
        <v>664</v>
      </c>
      <c r="AD1111" s="25">
        <v>1</v>
      </c>
      <c r="AE1111" s="25" t="s">
        <v>995</v>
      </c>
      <c r="AF1111" s="25">
        <v>-32.671288227121074</v>
      </c>
      <c r="AG1111" s="25">
        <v>-70.898901222725598</v>
      </c>
      <c r="AI1111" s="25" t="s">
        <v>805</v>
      </c>
      <c r="AO1111" s="25" t="s">
        <v>662</v>
      </c>
      <c r="AR1111" s="25" t="s">
        <v>1630</v>
      </c>
      <c r="AS1111" s="25" t="s">
        <v>1704</v>
      </c>
    </row>
    <row r="1112" spans="1:45">
      <c r="A1112" s="25">
        <v>6</v>
      </c>
      <c r="B1112" s="25" t="str">
        <f>IF(A1112="","",IFERROR(VLOOKUP(A1112,Campaña!$A$2:$K$100000,2,0),"ID NO EXISTE"))</f>
        <v>Primavera 2024</v>
      </c>
      <c r="C1112" s="25">
        <v>494</v>
      </c>
      <c r="D1112" s="25" t="str">
        <f>IF(C1112="","",IFERROR(CONCATENATE(VLOOKUP(C1112,EstacionReplica!$A$1:$W$99981,2,0)," - ",VLOOKUP(C1112,EstacionReplica!$A$1:$W$99981,3,0)," - ",VLOOKUP(C1112,EstacionReplica!$A$1:$W$99981,4,0)),"ID NO EXISTE"))</f>
        <v>26 - Registro individual - 1</v>
      </c>
      <c r="E1112" s="25">
        <v>2024</v>
      </c>
      <c r="F1112" s="25">
        <v>10</v>
      </c>
      <c r="G1112" s="25">
        <v>15</v>
      </c>
      <c r="H1112" s="85">
        <v>0.52083333333333304</v>
      </c>
      <c r="I1112" s="25" t="s">
        <v>694</v>
      </c>
      <c r="J1112" s="25">
        <v>1</v>
      </c>
      <c r="K1112" s="25" t="s">
        <v>668</v>
      </c>
      <c r="L1112" s="25" t="s">
        <v>1554</v>
      </c>
      <c r="O1112" s="25" t="s">
        <v>683</v>
      </c>
      <c r="P1112" s="25" t="s">
        <v>843</v>
      </c>
      <c r="Q1112" s="25" t="s">
        <v>1699</v>
      </c>
      <c r="R1112" s="25" t="s">
        <v>1709</v>
      </c>
      <c r="S1112" s="25" t="s">
        <v>1710</v>
      </c>
      <c r="T1112" s="25" t="s">
        <v>1720</v>
      </c>
      <c r="V1112" s="25" t="s">
        <v>1748</v>
      </c>
      <c r="Z1112" s="25" t="s">
        <v>865</v>
      </c>
      <c r="AB1112" s="25" t="s">
        <v>664</v>
      </c>
      <c r="AC1112" s="25" t="s">
        <v>664</v>
      </c>
      <c r="AD1112" s="25">
        <v>1</v>
      </c>
      <c r="AE1112" s="25" t="s">
        <v>995</v>
      </c>
      <c r="AF1112" s="25">
        <v>-32.671288227121074</v>
      </c>
      <c r="AG1112" s="25">
        <v>-70.898901222725598</v>
      </c>
      <c r="AI1112" s="25" t="s">
        <v>805</v>
      </c>
      <c r="AO1112" s="25" t="s">
        <v>662</v>
      </c>
      <c r="AR1112" s="25" t="s">
        <v>1630</v>
      </c>
      <c r="AS1112" s="25" t="s">
        <v>1704</v>
      </c>
    </row>
    <row r="1113" spans="1:45">
      <c r="A1113" s="25">
        <v>6</v>
      </c>
      <c r="B1113" s="25" t="str">
        <f>IF(A1113="","",IFERROR(VLOOKUP(A1113,Campaña!$A$2:$K$100000,2,0),"ID NO EXISTE"))</f>
        <v>Primavera 2024</v>
      </c>
      <c r="C1113" s="25">
        <v>494</v>
      </c>
      <c r="D1113" s="25" t="str">
        <f>IF(C1113="","",IFERROR(CONCATENATE(VLOOKUP(C1113,EstacionReplica!$A$1:$W$99981,2,0)," - ",VLOOKUP(C1113,EstacionReplica!$A$1:$W$99981,3,0)," - ",VLOOKUP(C1113,EstacionReplica!$A$1:$W$99981,4,0)),"ID NO EXISTE"))</f>
        <v>26 - Registro individual - 1</v>
      </c>
      <c r="E1113" s="25">
        <v>2024</v>
      </c>
      <c r="F1113" s="25">
        <v>10</v>
      </c>
      <c r="G1113" s="25">
        <v>15</v>
      </c>
      <c r="H1113" s="85">
        <v>0.52083333333333304</v>
      </c>
      <c r="I1113" s="25" t="s">
        <v>694</v>
      </c>
      <c r="J1113" s="25">
        <v>1</v>
      </c>
      <c r="K1113" s="25" t="s">
        <v>668</v>
      </c>
      <c r="L1113" s="25" t="s">
        <v>1554</v>
      </c>
      <c r="O1113" s="25" t="s">
        <v>683</v>
      </c>
      <c r="P1113" s="25" t="s">
        <v>843</v>
      </c>
      <c r="Q1113" s="25" t="s">
        <v>1699</v>
      </c>
      <c r="R1113" s="25" t="s">
        <v>1700</v>
      </c>
      <c r="S1113" s="25" t="s">
        <v>1745</v>
      </c>
      <c r="T1113" s="25" t="s">
        <v>1746</v>
      </c>
      <c r="V1113" s="25" t="s">
        <v>1747</v>
      </c>
      <c r="Z1113" s="25" t="s">
        <v>865</v>
      </c>
      <c r="AB1113" s="25" t="s">
        <v>664</v>
      </c>
      <c r="AC1113" s="25" t="s">
        <v>664</v>
      </c>
      <c r="AD1113" s="25">
        <v>1</v>
      </c>
      <c r="AE1113" s="25" t="s">
        <v>995</v>
      </c>
      <c r="AF1113" s="25">
        <v>-32.671288227121074</v>
      </c>
      <c r="AG1113" s="25">
        <v>-70.898901222725598</v>
      </c>
      <c r="AI1113" s="25" t="s">
        <v>805</v>
      </c>
      <c r="AO1113" s="25" t="s">
        <v>662</v>
      </c>
      <c r="AR1113" s="25" t="s">
        <v>1630</v>
      </c>
      <c r="AS1113" s="25" t="s">
        <v>1704</v>
      </c>
    </row>
    <row r="1114" spans="1:45">
      <c r="A1114" s="25">
        <v>6</v>
      </c>
      <c r="B1114" s="25" t="str">
        <f>IF(A1114="","",IFERROR(VLOOKUP(A1114,Campaña!$A$2:$K$100000,2,0),"ID NO EXISTE"))</f>
        <v>Primavera 2024</v>
      </c>
      <c r="C1114" s="25">
        <v>494</v>
      </c>
      <c r="D1114" s="25" t="str">
        <f>IF(C1114="","",IFERROR(CONCATENATE(VLOOKUP(C1114,EstacionReplica!$A$1:$W$99981,2,0)," - ",VLOOKUP(C1114,EstacionReplica!$A$1:$W$99981,3,0)," - ",VLOOKUP(C1114,EstacionReplica!$A$1:$W$99981,4,0)),"ID NO EXISTE"))</f>
        <v>26 - Registro individual - 1</v>
      </c>
      <c r="E1114" s="25">
        <v>2024</v>
      </c>
      <c r="F1114" s="25">
        <v>10</v>
      </c>
      <c r="G1114" s="25">
        <v>15</v>
      </c>
      <c r="H1114" s="85">
        <v>0.52083333333333304</v>
      </c>
      <c r="I1114" s="25" t="s">
        <v>694</v>
      </c>
      <c r="J1114" s="25">
        <v>1</v>
      </c>
      <c r="K1114" s="25" t="s">
        <v>668</v>
      </c>
      <c r="L1114" s="25" t="s">
        <v>1554</v>
      </c>
      <c r="O1114" s="25" t="s">
        <v>683</v>
      </c>
      <c r="P1114" s="25" t="s">
        <v>843</v>
      </c>
      <c r="Q1114" s="25" t="s">
        <v>1699</v>
      </c>
      <c r="R1114" s="25" t="s">
        <v>1700</v>
      </c>
      <c r="S1114" s="25" t="s">
        <v>1745</v>
      </c>
      <c r="T1114" s="25" t="s">
        <v>1746</v>
      </c>
      <c r="V1114" s="25" t="s">
        <v>1791</v>
      </c>
      <c r="Z1114" s="25" t="s">
        <v>865</v>
      </c>
      <c r="AB1114" s="25" t="s">
        <v>664</v>
      </c>
      <c r="AC1114" s="25" t="s">
        <v>664</v>
      </c>
      <c r="AD1114" s="25">
        <v>1</v>
      </c>
      <c r="AE1114" s="25" t="s">
        <v>995</v>
      </c>
      <c r="AF1114" s="25">
        <v>-32.671288227121074</v>
      </c>
      <c r="AG1114" s="25">
        <v>-70.898901222725598</v>
      </c>
      <c r="AI1114" s="25" t="s">
        <v>805</v>
      </c>
      <c r="AO1114" s="25" t="s">
        <v>662</v>
      </c>
      <c r="AR1114" s="25" t="s">
        <v>1630</v>
      </c>
      <c r="AS1114" s="25" t="s">
        <v>1704</v>
      </c>
    </row>
    <row r="1115" spans="1:45">
      <c r="A1115" s="25">
        <v>6</v>
      </c>
      <c r="B1115" s="25" t="str">
        <f>IF(A1115="","",IFERROR(VLOOKUP(A1115,Campaña!$A$2:$K$100000,2,0),"ID NO EXISTE"))</f>
        <v>Primavera 2024</v>
      </c>
      <c r="C1115" s="25">
        <v>494</v>
      </c>
      <c r="D1115" s="25" t="str">
        <f>IF(C1115="","",IFERROR(CONCATENATE(VLOOKUP(C1115,EstacionReplica!$A$1:$W$99981,2,0)," - ",VLOOKUP(C1115,EstacionReplica!$A$1:$W$99981,3,0)," - ",VLOOKUP(C1115,EstacionReplica!$A$1:$W$99981,4,0)),"ID NO EXISTE"))</f>
        <v>26 - Registro individual - 1</v>
      </c>
      <c r="E1115" s="25">
        <v>2024</v>
      </c>
      <c r="F1115" s="25">
        <v>10</v>
      </c>
      <c r="G1115" s="25">
        <v>15</v>
      </c>
      <c r="H1115" s="85">
        <v>0.52083333333333304</v>
      </c>
      <c r="I1115" s="25" t="s">
        <v>694</v>
      </c>
      <c r="J1115" s="25">
        <v>1</v>
      </c>
      <c r="K1115" s="25" t="s">
        <v>668</v>
      </c>
      <c r="L1115" s="25" t="s">
        <v>1554</v>
      </c>
      <c r="O1115" s="25" t="s">
        <v>683</v>
      </c>
      <c r="P1115" s="25" t="s">
        <v>843</v>
      </c>
      <c r="Q1115" s="25" t="s">
        <v>1699</v>
      </c>
      <c r="R1115" s="25" t="s">
        <v>1705</v>
      </c>
      <c r="S1115" s="25" t="s">
        <v>1706</v>
      </c>
      <c r="T1115" s="25" t="s">
        <v>1751</v>
      </c>
      <c r="V1115" s="25" t="s">
        <v>1752</v>
      </c>
      <c r="Z1115" s="25" t="s">
        <v>865</v>
      </c>
      <c r="AB1115" s="25" t="s">
        <v>664</v>
      </c>
      <c r="AC1115" s="25" t="s">
        <v>664</v>
      </c>
      <c r="AD1115" s="25">
        <v>1</v>
      </c>
      <c r="AE1115" s="25" t="s">
        <v>995</v>
      </c>
      <c r="AF1115" s="25">
        <v>-32.671288227121074</v>
      </c>
      <c r="AG1115" s="25">
        <v>-70.898901222725598</v>
      </c>
      <c r="AI1115" s="25" t="s">
        <v>805</v>
      </c>
      <c r="AO1115" s="25" t="s">
        <v>662</v>
      </c>
      <c r="AR1115" s="25" t="s">
        <v>1630</v>
      </c>
      <c r="AS1115" s="25" t="s">
        <v>1704</v>
      </c>
    </row>
    <row r="1116" spans="1:45">
      <c r="A1116" s="25">
        <v>6</v>
      </c>
      <c r="B1116" s="25" t="str">
        <f>IF(A1116="","",IFERROR(VLOOKUP(A1116,Campaña!$A$2:$K$100000,2,0),"ID NO EXISTE"))</f>
        <v>Primavera 2024</v>
      </c>
      <c r="C1116" s="25">
        <v>494</v>
      </c>
      <c r="D1116" s="25" t="str">
        <f>IF(C1116="","",IFERROR(CONCATENATE(VLOOKUP(C1116,EstacionReplica!$A$1:$W$99981,2,0)," - ",VLOOKUP(C1116,EstacionReplica!$A$1:$W$99981,3,0)," - ",VLOOKUP(C1116,EstacionReplica!$A$1:$W$99981,4,0)),"ID NO EXISTE"))</f>
        <v>26 - Registro individual - 1</v>
      </c>
      <c r="E1116" s="25">
        <v>2024</v>
      </c>
      <c r="F1116" s="25">
        <v>10</v>
      </c>
      <c r="G1116" s="25">
        <v>15</v>
      </c>
      <c r="H1116" s="85">
        <v>0.52083333333333304</v>
      </c>
      <c r="I1116" s="25" t="s">
        <v>694</v>
      </c>
      <c r="J1116" s="25">
        <v>1</v>
      </c>
      <c r="K1116" s="25" t="s">
        <v>668</v>
      </c>
      <c r="L1116" s="25" t="s">
        <v>1554</v>
      </c>
      <c r="O1116" s="25" t="s">
        <v>683</v>
      </c>
      <c r="P1116" s="25" t="s">
        <v>843</v>
      </c>
      <c r="Q1116" s="25" t="s">
        <v>1699</v>
      </c>
      <c r="R1116" s="25" t="s">
        <v>1700</v>
      </c>
      <c r="S1116" s="25" t="s">
        <v>1701</v>
      </c>
      <c r="T1116" s="25" t="s">
        <v>1713</v>
      </c>
      <c r="V1116" s="25" t="s">
        <v>1714</v>
      </c>
      <c r="Z1116" s="25" t="s">
        <v>865</v>
      </c>
      <c r="AB1116" s="25" t="s">
        <v>664</v>
      </c>
      <c r="AC1116" s="25" t="s">
        <v>664</v>
      </c>
      <c r="AD1116" s="25">
        <v>1</v>
      </c>
      <c r="AE1116" s="25" t="s">
        <v>995</v>
      </c>
      <c r="AF1116" s="25">
        <v>-32.671288227121074</v>
      </c>
      <c r="AG1116" s="25">
        <v>-70.898901222725598</v>
      </c>
      <c r="AI1116" s="25" t="s">
        <v>805</v>
      </c>
      <c r="AO1116" s="25" t="s">
        <v>662</v>
      </c>
      <c r="AR1116" s="25" t="s">
        <v>1630</v>
      </c>
      <c r="AS1116" s="25" t="s">
        <v>1704</v>
      </c>
    </row>
    <row r="1117" spans="1:45">
      <c r="A1117" s="25">
        <v>6</v>
      </c>
      <c r="B1117" s="25" t="str">
        <f>IF(A1117="","",IFERROR(VLOOKUP(A1117,Campaña!$A$2:$K$100000,2,0),"ID NO EXISTE"))</f>
        <v>Primavera 2024</v>
      </c>
      <c r="C1117" s="25">
        <v>494</v>
      </c>
      <c r="D1117" s="25" t="str">
        <f>IF(C1117="","",IFERROR(CONCATENATE(VLOOKUP(C1117,EstacionReplica!$A$1:$W$99981,2,0)," - ",VLOOKUP(C1117,EstacionReplica!$A$1:$W$99981,3,0)," - ",VLOOKUP(C1117,EstacionReplica!$A$1:$W$99981,4,0)),"ID NO EXISTE"))</f>
        <v>26 - Registro individual - 1</v>
      </c>
      <c r="E1117" s="25">
        <v>2024</v>
      </c>
      <c r="F1117" s="25">
        <v>10</v>
      </c>
      <c r="G1117" s="25">
        <v>15</v>
      </c>
      <c r="H1117" s="85">
        <v>0.52083333333333304</v>
      </c>
      <c r="I1117" s="25" t="s">
        <v>694</v>
      </c>
      <c r="J1117" s="25">
        <v>1</v>
      </c>
      <c r="K1117" s="25" t="s">
        <v>668</v>
      </c>
      <c r="L1117" s="25" t="s">
        <v>1554</v>
      </c>
      <c r="O1117" s="25" t="s">
        <v>683</v>
      </c>
      <c r="P1117" s="25" t="s">
        <v>843</v>
      </c>
      <c r="Q1117" s="25" t="s">
        <v>1699</v>
      </c>
      <c r="R1117" s="25" t="s">
        <v>1731</v>
      </c>
      <c r="S1117" s="25" t="s">
        <v>1732</v>
      </c>
      <c r="T1117" s="25" t="s">
        <v>1792</v>
      </c>
      <c r="V1117" s="25" t="s">
        <v>1793</v>
      </c>
      <c r="Z1117" s="25" t="s">
        <v>865</v>
      </c>
      <c r="AB1117" s="25" t="s">
        <v>664</v>
      </c>
      <c r="AC1117" s="25" t="s">
        <v>664</v>
      </c>
      <c r="AD1117" s="25">
        <v>1</v>
      </c>
      <c r="AE1117" s="25" t="s">
        <v>995</v>
      </c>
      <c r="AF1117" s="25">
        <v>-32.671288227121074</v>
      </c>
      <c r="AG1117" s="25">
        <v>-70.898901222725598</v>
      </c>
      <c r="AI1117" s="25" t="s">
        <v>805</v>
      </c>
      <c r="AO1117" s="25" t="s">
        <v>662</v>
      </c>
      <c r="AR1117" s="25" t="s">
        <v>1630</v>
      </c>
      <c r="AS1117" s="25" t="s">
        <v>1704</v>
      </c>
    </row>
    <row r="1118" spans="1:45">
      <c r="A1118" s="25">
        <v>6</v>
      </c>
      <c r="B1118" s="25" t="str">
        <f>IF(A1118="","",IFERROR(VLOOKUP(A1118,Campaña!$A$2:$K$100000,2,0),"ID NO EXISTE"))</f>
        <v>Primavera 2024</v>
      </c>
      <c r="C1118" s="25">
        <v>494</v>
      </c>
      <c r="D1118" s="25" t="str">
        <f>IF(C1118="","",IFERROR(CONCATENATE(VLOOKUP(C1118,EstacionReplica!$A$1:$W$99981,2,0)," - ",VLOOKUP(C1118,EstacionReplica!$A$1:$W$99981,3,0)," - ",VLOOKUP(C1118,EstacionReplica!$A$1:$W$99981,4,0)),"ID NO EXISTE"))</f>
        <v>26 - Registro individual - 1</v>
      </c>
      <c r="E1118" s="25">
        <v>2024</v>
      </c>
      <c r="F1118" s="25">
        <v>10</v>
      </c>
      <c r="G1118" s="25">
        <v>15</v>
      </c>
      <c r="H1118" s="85">
        <v>0.52083333333333304</v>
      </c>
      <c r="I1118" s="25" t="s">
        <v>694</v>
      </c>
      <c r="J1118" s="25">
        <v>1</v>
      </c>
      <c r="K1118" s="25" t="s">
        <v>668</v>
      </c>
      <c r="L1118" s="25" t="s">
        <v>1554</v>
      </c>
      <c r="O1118" s="25" t="s">
        <v>683</v>
      </c>
      <c r="P1118" s="25" t="s">
        <v>843</v>
      </c>
      <c r="Q1118" s="25" t="s">
        <v>1699</v>
      </c>
      <c r="R1118" s="25" t="s">
        <v>1735</v>
      </c>
      <c r="S1118" s="25" t="s">
        <v>1736</v>
      </c>
      <c r="T1118" s="25" t="s">
        <v>1737</v>
      </c>
      <c r="V1118" s="25" t="s">
        <v>1738</v>
      </c>
      <c r="Z1118" s="25" t="s">
        <v>865</v>
      </c>
      <c r="AB1118" s="25" t="s">
        <v>664</v>
      </c>
      <c r="AC1118" s="25" t="s">
        <v>664</v>
      </c>
      <c r="AD1118" s="25">
        <v>1</v>
      </c>
      <c r="AE1118" s="25" t="s">
        <v>995</v>
      </c>
      <c r="AF1118" s="25">
        <v>-32.671288227121074</v>
      </c>
      <c r="AG1118" s="25">
        <v>-70.898901222725598</v>
      </c>
      <c r="AI1118" s="25" t="s">
        <v>805</v>
      </c>
      <c r="AO1118" s="25" t="s">
        <v>662</v>
      </c>
      <c r="AR1118" s="25" t="s">
        <v>1630</v>
      </c>
      <c r="AS1118" s="25" t="s">
        <v>1704</v>
      </c>
    </row>
    <row r="1119" spans="1:45">
      <c r="A1119" s="25">
        <v>6</v>
      </c>
      <c r="B1119" s="25" t="str">
        <f>IF(A1119="","",IFERROR(VLOOKUP(A1119,Campaña!$A$2:$K$100000,2,0),"ID NO EXISTE"))</f>
        <v>Primavera 2024</v>
      </c>
      <c r="C1119" s="25">
        <v>494</v>
      </c>
      <c r="D1119" s="25" t="str">
        <f>IF(C1119="","",IFERROR(CONCATENATE(VLOOKUP(C1119,EstacionReplica!$A$1:$W$99981,2,0)," - ",VLOOKUP(C1119,EstacionReplica!$A$1:$W$99981,3,0)," - ",VLOOKUP(C1119,EstacionReplica!$A$1:$W$99981,4,0)),"ID NO EXISTE"))</f>
        <v>26 - Registro individual - 1</v>
      </c>
      <c r="E1119" s="25">
        <v>2024</v>
      </c>
      <c r="F1119" s="25">
        <v>10</v>
      </c>
      <c r="G1119" s="25">
        <v>15</v>
      </c>
      <c r="H1119" s="85">
        <v>0.52083333333333304</v>
      </c>
      <c r="I1119" s="25" t="s">
        <v>694</v>
      </c>
      <c r="J1119" s="25">
        <v>1</v>
      </c>
      <c r="K1119" s="25" t="s">
        <v>668</v>
      </c>
      <c r="L1119" s="25" t="s">
        <v>1554</v>
      </c>
      <c r="O1119" s="25" t="s">
        <v>683</v>
      </c>
      <c r="P1119" s="25" t="s">
        <v>843</v>
      </c>
      <c r="Q1119" s="25" t="s">
        <v>1699</v>
      </c>
      <c r="R1119" s="25" t="s">
        <v>1709</v>
      </c>
      <c r="S1119" s="25" t="s">
        <v>1710</v>
      </c>
      <c r="T1119" s="25" t="s">
        <v>1720</v>
      </c>
      <c r="V1119" s="25" t="s">
        <v>1775</v>
      </c>
      <c r="Z1119" s="25" t="s">
        <v>865</v>
      </c>
      <c r="AB1119" s="25" t="s">
        <v>664</v>
      </c>
      <c r="AC1119" s="25" t="s">
        <v>664</v>
      </c>
      <c r="AD1119" s="25">
        <v>1</v>
      </c>
      <c r="AE1119" s="25" t="s">
        <v>995</v>
      </c>
      <c r="AF1119" s="25">
        <v>-32.671288227121074</v>
      </c>
      <c r="AG1119" s="25">
        <v>-70.898901222725598</v>
      </c>
      <c r="AI1119" s="25" t="s">
        <v>805</v>
      </c>
      <c r="AO1119" s="25" t="s">
        <v>662</v>
      </c>
      <c r="AR1119" s="25" t="s">
        <v>1630</v>
      </c>
      <c r="AS1119" s="25" t="s">
        <v>1704</v>
      </c>
    </row>
    <row r="1120" spans="1:45">
      <c r="A1120" s="25">
        <v>6</v>
      </c>
      <c r="B1120" s="25" t="str">
        <f>IF(A1120="","",IFERROR(VLOOKUP(A1120,Campaña!$A$2:$K$100000,2,0),"ID NO EXISTE"))</f>
        <v>Primavera 2024</v>
      </c>
      <c r="C1120" s="25">
        <v>495</v>
      </c>
      <c r="D1120" s="25" t="str">
        <f>IF(C1120="","",IFERROR(CONCATENATE(VLOOKUP(C1120,EstacionReplica!$A$1:$W$99981,2,0)," - ",VLOOKUP(C1120,EstacionReplica!$A$1:$W$99981,3,0)," - ",VLOOKUP(C1120,EstacionReplica!$A$1:$W$99981,4,0)),"ID NO EXISTE"))</f>
        <v>27 - Registro individual - 1</v>
      </c>
      <c r="E1120" s="25">
        <v>2024</v>
      </c>
      <c r="F1120" s="25">
        <v>10</v>
      </c>
      <c r="G1120" s="25">
        <v>15</v>
      </c>
      <c r="H1120" s="85">
        <v>0.52083333333333304</v>
      </c>
      <c r="I1120" s="25" t="s">
        <v>694</v>
      </c>
      <c r="J1120" s="25">
        <v>1</v>
      </c>
      <c r="K1120" s="25" t="s">
        <v>668</v>
      </c>
      <c r="L1120" s="25" t="s">
        <v>1554</v>
      </c>
      <c r="O1120" s="25" t="s">
        <v>683</v>
      </c>
      <c r="P1120" s="25" t="s">
        <v>843</v>
      </c>
      <c r="Q1120" s="25" t="s">
        <v>1699</v>
      </c>
      <c r="R1120" s="25" t="s">
        <v>1709</v>
      </c>
      <c r="S1120" s="25" t="s">
        <v>1710</v>
      </c>
      <c r="T1120" s="25" t="s">
        <v>1720</v>
      </c>
      <c r="V1120" s="25" t="s">
        <v>1721</v>
      </c>
      <c r="Z1120" s="25" t="s">
        <v>865</v>
      </c>
      <c r="AB1120" s="25" t="s">
        <v>664</v>
      </c>
      <c r="AC1120" s="25" t="s">
        <v>664</v>
      </c>
      <c r="AD1120" s="25">
        <v>1</v>
      </c>
      <c r="AE1120" s="25" t="s">
        <v>995</v>
      </c>
      <c r="AF1120" s="25">
        <v>-32.67568958981591</v>
      </c>
      <c r="AG1120" s="25">
        <v>-70.898887731517831</v>
      </c>
      <c r="AI1120" s="25" t="s">
        <v>805</v>
      </c>
      <c r="AO1120" s="25" t="s">
        <v>662</v>
      </c>
      <c r="AR1120" s="25" t="s">
        <v>1630</v>
      </c>
      <c r="AS1120" s="25" t="s">
        <v>1704</v>
      </c>
    </row>
    <row r="1121" spans="1:45">
      <c r="A1121" s="25">
        <v>6</v>
      </c>
      <c r="B1121" s="25" t="str">
        <f>IF(A1121="","",IFERROR(VLOOKUP(A1121,Campaña!$A$2:$K$100000,2,0),"ID NO EXISTE"))</f>
        <v>Primavera 2024</v>
      </c>
      <c r="C1121" s="25">
        <v>495</v>
      </c>
      <c r="D1121" s="25" t="str">
        <f>IF(C1121="","",IFERROR(CONCATENATE(VLOOKUP(C1121,EstacionReplica!$A$1:$W$99981,2,0)," - ",VLOOKUP(C1121,EstacionReplica!$A$1:$W$99981,3,0)," - ",VLOOKUP(C1121,EstacionReplica!$A$1:$W$99981,4,0)),"ID NO EXISTE"))</f>
        <v>27 - Registro individual - 1</v>
      </c>
      <c r="E1121" s="25">
        <v>2024</v>
      </c>
      <c r="F1121" s="25">
        <v>10</v>
      </c>
      <c r="G1121" s="25">
        <v>15</v>
      </c>
      <c r="H1121" s="85">
        <v>0.52083333333333304</v>
      </c>
      <c r="I1121" s="25" t="s">
        <v>694</v>
      </c>
      <c r="J1121" s="25">
        <v>1</v>
      </c>
      <c r="K1121" s="25" t="s">
        <v>668</v>
      </c>
      <c r="L1121" s="25" t="s">
        <v>1554</v>
      </c>
      <c r="O1121" s="25" t="s">
        <v>683</v>
      </c>
      <c r="P1121" s="25" t="s">
        <v>843</v>
      </c>
      <c r="Q1121" s="25" t="s">
        <v>1699</v>
      </c>
      <c r="R1121" s="25" t="s">
        <v>1709</v>
      </c>
      <c r="S1121" s="25" t="s">
        <v>1710</v>
      </c>
      <c r="T1121" s="25" t="s">
        <v>1720</v>
      </c>
      <c r="V1121" s="25" t="s">
        <v>1722</v>
      </c>
      <c r="Z1121" s="25" t="s">
        <v>865</v>
      </c>
      <c r="AB1121" s="25" t="s">
        <v>664</v>
      </c>
      <c r="AC1121" s="25" t="s">
        <v>664</v>
      </c>
      <c r="AD1121" s="25">
        <v>1</v>
      </c>
      <c r="AE1121" s="25" t="s">
        <v>995</v>
      </c>
      <c r="AF1121" s="25">
        <v>-32.67568958981591</v>
      </c>
      <c r="AG1121" s="25">
        <v>-70.898887731517831</v>
      </c>
      <c r="AI1121" s="25" t="s">
        <v>805</v>
      </c>
      <c r="AO1121" s="25" t="s">
        <v>662</v>
      </c>
      <c r="AR1121" s="25" t="s">
        <v>1630</v>
      </c>
      <c r="AS1121" s="25" t="s">
        <v>1704</v>
      </c>
    </row>
    <row r="1122" spans="1:45">
      <c r="A1122" s="25">
        <v>6</v>
      </c>
      <c r="B1122" s="25" t="str">
        <f>IF(A1122="","",IFERROR(VLOOKUP(A1122,Campaña!$A$2:$K$100000,2,0),"ID NO EXISTE"))</f>
        <v>Primavera 2024</v>
      </c>
      <c r="C1122" s="25">
        <v>495</v>
      </c>
      <c r="D1122" s="25" t="str">
        <f>IF(C1122="","",IFERROR(CONCATENATE(VLOOKUP(C1122,EstacionReplica!$A$1:$W$99981,2,0)," - ",VLOOKUP(C1122,EstacionReplica!$A$1:$W$99981,3,0)," - ",VLOOKUP(C1122,EstacionReplica!$A$1:$W$99981,4,0)),"ID NO EXISTE"))</f>
        <v>27 - Registro individual - 1</v>
      </c>
      <c r="E1122" s="25">
        <v>2024</v>
      </c>
      <c r="F1122" s="25">
        <v>10</v>
      </c>
      <c r="G1122" s="25">
        <v>15</v>
      </c>
      <c r="H1122" s="85">
        <v>0.52083333333333304</v>
      </c>
      <c r="I1122" s="25" t="s">
        <v>694</v>
      </c>
      <c r="J1122" s="25">
        <v>1</v>
      </c>
      <c r="K1122" s="25" t="s">
        <v>668</v>
      </c>
      <c r="L1122" s="25" t="s">
        <v>1554</v>
      </c>
      <c r="O1122" s="25" t="s">
        <v>683</v>
      </c>
      <c r="P1122" s="25" t="s">
        <v>843</v>
      </c>
      <c r="Q1122" s="25" t="s">
        <v>1699</v>
      </c>
      <c r="R1122" s="25" t="s">
        <v>1709</v>
      </c>
      <c r="S1122" s="25" t="s">
        <v>1710</v>
      </c>
      <c r="T1122" s="25" t="s">
        <v>1720</v>
      </c>
      <c r="V1122" s="25" t="s">
        <v>1775</v>
      </c>
      <c r="Z1122" s="25" t="s">
        <v>865</v>
      </c>
      <c r="AB1122" s="25" t="s">
        <v>664</v>
      </c>
      <c r="AC1122" s="25" t="s">
        <v>664</v>
      </c>
      <c r="AD1122" s="25">
        <v>1</v>
      </c>
      <c r="AE1122" s="25" t="s">
        <v>995</v>
      </c>
      <c r="AF1122" s="25">
        <v>-32.67568958981591</v>
      </c>
      <c r="AG1122" s="25">
        <v>-70.898887731517831</v>
      </c>
      <c r="AI1122" s="25" t="s">
        <v>805</v>
      </c>
      <c r="AO1122" s="25" t="s">
        <v>662</v>
      </c>
      <c r="AR1122" s="25" t="s">
        <v>1630</v>
      </c>
      <c r="AS1122" s="25" t="s">
        <v>1704</v>
      </c>
    </row>
    <row r="1123" spans="1:45">
      <c r="A1123" s="25">
        <v>6</v>
      </c>
      <c r="B1123" s="25" t="str">
        <f>IF(A1123="","",IFERROR(VLOOKUP(A1123,Campaña!$A$2:$K$100000,2,0),"ID NO EXISTE"))</f>
        <v>Primavera 2024</v>
      </c>
      <c r="C1123" s="25">
        <v>495</v>
      </c>
      <c r="D1123" s="25" t="str">
        <f>IF(C1123="","",IFERROR(CONCATENATE(VLOOKUP(C1123,EstacionReplica!$A$1:$W$99981,2,0)," - ",VLOOKUP(C1123,EstacionReplica!$A$1:$W$99981,3,0)," - ",VLOOKUP(C1123,EstacionReplica!$A$1:$W$99981,4,0)),"ID NO EXISTE"))</f>
        <v>27 - Registro individual - 1</v>
      </c>
      <c r="E1123" s="25">
        <v>2024</v>
      </c>
      <c r="F1123" s="25">
        <v>10</v>
      </c>
      <c r="G1123" s="25">
        <v>15</v>
      </c>
      <c r="H1123" s="85">
        <v>0.52083333333333304</v>
      </c>
      <c r="I1123" s="25" t="s">
        <v>694</v>
      </c>
      <c r="J1123" s="25">
        <v>1</v>
      </c>
      <c r="K1123" s="25" t="s">
        <v>668</v>
      </c>
      <c r="L1123" s="25" t="s">
        <v>1554</v>
      </c>
      <c r="O1123" s="25" t="s">
        <v>683</v>
      </c>
      <c r="P1123" s="25" t="s">
        <v>843</v>
      </c>
      <c r="Q1123" s="25" t="s">
        <v>1699</v>
      </c>
      <c r="R1123" s="25" t="s">
        <v>1735</v>
      </c>
      <c r="S1123" s="25" t="s">
        <v>1736</v>
      </c>
      <c r="T1123" s="25" t="s">
        <v>1737</v>
      </c>
      <c r="V1123" s="25" t="s">
        <v>1738</v>
      </c>
      <c r="Z1123" s="25" t="s">
        <v>865</v>
      </c>
      <c r="AB1123" s="25" t="s">
        <v>664</v>
      </c>
      <c r="AC1123" s="25" t="s">
        <v>664</v>
      </c>
      <c r="AD1123" s="25">
        <v>1</v>
      </c>
      <c r="AE1123" s="25" t="s">
        <v>995</v>
      </c>
      <c r="AF1123" s="25">
        <v>-32.67568958981591</v>
      </c>
      <c r="AG1123" s="25">
        <v>-70.898887731517831</v>
      </c>
      <c r="AI1123" s="25" t="s">
        <v>805</v>
      </c>
      <c r="AO1123" s="25" t="s">
        <v>662</v>
      </c>
      <c r="AR1123" s="25" t="s">
        <v>1630</v>
      </c>
      <c r="AS1123" s="25" t="s">
        <v>1704</v>
      </c>
    </row>
    <row r="1124" spans="1:45">
      <c r="A1124" s="25">
        <v>6</v>
      </c>
      <c r="B1124" s="25" t="str">
        <f>IF(A1124="","",IFERROR(VLOOKUP(A1124,Campaña!$A$2:$K$100000,2,0),"ID NO EXISTE"))</f>
        <v>Primavera 2024</v>
      </c>
      <c r="C1124" s="25">
        <v>495</v>
      </c>
      <c r="D1124" s="25" t="str">
        <f>IF(C1124="","",IFERROR(CONCATENATE(VLOOKUP(C1124,EstacionReplica!$A$1:$W$99981,2,0)," - ",VLOOKUP(C1124,EstacionReplica!$A$1:$W$99981,3,0)," - ",VLOOKUP(C1124,EstacionReplica!$A$1:$W$99981,4,0)),"ID NO EXISTE"))</f>
        <v>27 - Registro individual - 1</v>
      </c>
      <c r="E1124" s="25">
        <v>2024</v>
      </c>
      <c r="F1124" s="25">
        <v>10</v>
      </c>
      <c r="G1124" s="25">
        <v>15</v>
      </c>
      <c r="H1124" s="85">
        <v>0.52083333333333304</v>
      </c>
      <c r="I1124" s="25" t="s">
        <v>694</v>
      </c>
      <c r="J1124" s="25">
        <v>1</v>
      </c>
      <c r="K1124" s="25" t="s">
        <v>668</v>
      </c>
      <c r="L1124" s="25" t="s">
        <v>1554</v>
      </c>
      <c r="O1124" s="25" t="s">
        <v>683</v>
      </c>
      <c r="P1124" s="25" t="s">
        <v>843</v>
      </c>
      <c r="Q1124" s="25" t="s">
        <v>1723</v>
      </c>
      <c r="R1124" s="25" t="s">
        <v>1724</v>
      </c>
      <c r="S1124" s="25" t="s">
        <v>1725</v>
      </c>
      <c r="T1124" s="25" t="s">
        <v>1767</v>
      </c>
      <c r="V1124" s="25" t="s">
        <v>1794</v>
      </c>
      <c r="Z1124" s="25" t="s">
        <v>865</v>
      </c>
      <c r="AB1124" s="25" t="s">
        <v>664</v>
      </c>
      <c r="AC1124" s="25" t="s">
        <v>664</v>
      </c>
      <c r="AD1124" s="25">
        <v>1</v>
      </c>
      <c r="AE1124" s="25" t="s">
        <v>995</v>
      </c>
      <c r="AF1124" s="25">
        <v>-32.67568958981591</v>
      </c>
      <c r="AG1124" s="25">
        <v>-70.898887731517831</v>
      </c>
      <c r="AI1124" s="25" t="s">
        <v>805</v>
      </c>
      <c r="AO1124" s="25" t="s">
        <v>662</v>
      </c>
      <c r="AR1124" s="25" t="s">
        <v>1630</v>
      </c>
      <c r="AS1124" s="25" t="s">
        <v>1704</v>
      </c>
    </row>
    <row r="1125" spans="1:45">
      <c r="A1125" s="25">
        <v>6</v>
      </c>
      <c r="B1125" s="25" t="str">
        <f>IF(A1125="","",IFERROR(VLOOKUP(A1125,Campaña!$A$2:$K$100000,2,0),"ID NO EXISTE"))</f>
        <v>Primavera 2024</v>
      </c>
      <c r="C1125" s="25">
        <v>495</v>
      </c>
      <c r="D1125" s="25" t="str">
        <f>IF(C1125="","",IFERROR(CONCATENATE(VLOOKUP(C1125,EstacionReplica!$A$1:$W$99981,2,0)," - ",VLOOKUP(C1125,EstacionReplica!$A$1:$W$99981,3,0)," - ",VLOOKUP(C1125,EstacionReplica!$A$1:$W$99981,4,0)),"ID NO EXISTE"))</f>
        <v>27 - Registro individual - 1</v>
      </c>
      <c r="E1125" s="25">
        <v>2024</v>
      </c>
      <c r="F1125" s="25">
        <v>10</v>
      </c>
      <c r="G1125" s="25">
        <v>15</v>
      </c>
      <c r="H1125" s="85">
        <v>0.52083333333333304</v>
      </c>
      <c r="I1125" s="25" t="s">
        <v>694</v>
      </c>
      <c r="J1125" s="25">
        <v>1</v>
      </c>
      <c r="K1125" s="25" t="s">
        <v>668</v>
      </c>
      <c r="L1125" s="25" t="s">
        <v>1554</v>
      </c>
      <c r="O1125" s="25" t="s">
        <v>683</v>
      </c>
      <c r="P1125" s="25" t="s">
        <v>843</v>
      </c>
      <c r="Q1125" s="25" t="s">
        <v>1699</v>
      </c>
      <c r="R1125" s="25" t="s">
        <v>1700</v>
      </c>
      <c r="S1125" s="25" t="s">
        <v>1701</v>
      </c>
      <c r="T1125" s="25" t="s">
        <v>1739</v>
      </c>
      <c r="V1125" s="25" t="s">
        <v>1740</v>
      </c>
      <c r="Z1125" s="25" t="s">
        <v>865</v>
      </c>
      <c r="AB1125" s="25" t="s">
        <v>664</v>
      </c>
      <c r="AC1125" s="25" t="s">
        <v>664</v>
      </c>
      <c r="AD1125" s="25">
        <v>1</v>
      </c>
      <c r="AE1125" s="25" t="s">
        <v>995</v>
      </c>
      <c r="AF1125" s="25">
        <v>-32.67568958981591</v>
      </c>
      <c r="AG1125" s="25">
        <v>-70.898887731517831</v>
      </c>
      <c r="AI1125" s="25" t="s">
        <v>805</v>
      </c>
      <c r="AO1125" s="25" t="s">
        <v>662</v>
      </c>
      <c r="AR1125" s="25" t="s">
        <v>1630</v>
      </c>
      <c r="AS1125" s="25" t="s">
        <v>1704</v>
      </c>
    </row>
    <row r="1126" spans="1:45">
      <c r="A1126" s="25">
        <v>6</v>
      </c>
      <c r="B1126" s="25" t="str">
        <f>IF(A1126="","",IFERROR(VLOOKUP(A1126,Campaña!$A$2:$K$100000,2,0),"ID NO EXISTE"))</f>
        <v>Primavera 2024</v>
      </c>
      <c r="C1126" s="25">
        <v>495</v>
      </c>
      <c r="D1126" s="25" t="str">
        <f>IF(C1126="","",IFERROR(CONCATENATE(VLOOKUP(C1126,EstacionReplica!$A$1:$W$99981,2,0)," - ",VLOOKUP(C1126,EstacionReplica!$A$1:$W$99981,3,0)," - ",VLOOKUP(C1126,EstacionReplica!$A$1:$W$99981,4,0)),"ID NO EXISTE"))</f>
        <v>27 - Registro individual - 1</v>
      </c>
      <c r="E1126" s="25">
        <v>2024</v>
      </c>
      <c r="F1126" s="25">
        <v>10</v>
      </c>
      <c r="G1126" s="25">
        <v>15</v>
      </c>
      <c r="H1126" s="85">
        <v>0.52083333333333304</v>
      </c>
      <c r="I1126" s="25" t="s">
        <v>694</v>
      </c>
      <c r="J1126" s="25">
        <v>1</v>
      </c>
      <c r="K1126" s="25" t="s">
        <v>668</v>
      </c>
      <c r="L1126" s="25" t="s">
        <v>1554</v>
      </c>
      <c r="O1126" s="25" t="s">
        <v>683</v>
      </c>
      <c r="P1126" s="25" t="s">
        <v>843</v>
      </c>
      <c r="Q1126" s="25" t="s">
        <v>1699</v>
      </c>
      <c r="R1126" s="25" t="s">
        <v>1741</v>
      </c>
      <c r="S1126" s="25" t="s">
        <v>1742</v>
      </c>
      <c r="T1126" s="25" t="s">
        <v>1743</v>
      </c>
      <c r="V1126" s="25" t="s">
        <v>1744</v>
      </c>
      <c r="Z1126" s="25" t="s">
        <v>865</v>
      </c>
      <c r="AB1126" s="25" t="s">
        <v>664</v>
      </c>
      <c r="AC1126" s="25" t="s">
        <v>664</v>
      </c>
      <c r="AD1126" s="25">
        <v>1</v>
      </c>
      <c r="AE1126" s="25" t="s">
        <v>995</v>
      </c>
      <c r="AF1126" s="25">
        <v>-32.67568958981591</v>
      </c>
      <c r="AG1126" s="25">
        <v>-70.898887731517831</v>
      </c>
      <c r="AI1126" s="25" t="s">
        <v>805</v>
      </c>
      <c r="AO1126" s="25" t="s">
        <v>662</v>
      </c>
      <c r="AR1126" s="25" t="s">
        <v>1630</v>
      </c>
      <c r="AS1126" s="25" t="s">
        <v>1704</v>
      </c>
    </row>
    <row r="1127" spans="1:45">
      <c r="A1127" s="25">
        <v>6</v>
      </c>
      <c r="B1127" s="25" t="str">
        <f>IF(A1127="","",IFERROR(VLOOKUP(A1127,Campaña!$A$2:$K$100000,2,0),"ID NO EXISTE"))</f>
        <v>Primavera 2024</v>
      </c>
      <c r="C1127" s="25">
        <v>495</v>
      </c>
      <c r="D1127" s="25" t="str">
        <f>IF(C1127="","",IFERROR(CONCATENATE(VLOOKUP(C1127,EstacionReplica!$A$1:$W$99981,2,0)," - ",VLOOKUP(C1127,EstacionReplica!$A$1:$W$99981,3,0)," - ",VLOOKUP(C1127,EstacionReplica!$A$1:$W$99981,4,0)),"ID NO EXISTE"))</f>
        <v>27 - Registro individual - 1</v>
      </c>
      <c r="E1127" s="25">
        <v>2024</v>
      </c>
      <c r="F1127" s="25">
        <v>10</v>
      </c>
      <c r="G1127" s="25">
        <v>15</v>
      </c>
      <c r="H1127" s="85">
        <v>0.52083333333333304</v>
      </c>
      <c r="I1127" s="25" t="s">
        <v>694</v>
      </c>
      <c r="J1127" s="25">
        <v>1</v>
      </c>
      <c r="K1127" s="25" t="s">
        <v>668</v>
      </c>
      <c r="L1127" s="25" t="s">
        <v>1554</v>
      </c>
      <c r="O1127" s="25" t="s">
        <v>683</v>
      </c>
      <c r="P1127" s="25" t="s">
        <v>843</v>
      </c>
      <c r="Q1127" s="25" t="s">
        <v>1699</v>
      </c>
      <c r="R1127" s="25" t="s">
        <v>1709</v>
      </c>
      <c r="S1127" s="25" t="s">
        <v>1710</v>
      </c>
      <c r="T1127" s="25" t="s">
        <v>1720</v>
      </c>
      <c r="V1127" s="25" t="s">
        <v>1748</v>
      </c>
      <c r="Z1127" s="25" t="s">
        <v>865</v>
      </c>
      <c r="AB1127" s="25" t="s">
        <v>664</v>
      </c>
      <c r="AC1127" s="25" t="s">
        <v>664</v>
      </c>
      <c r="AD1127" s="25">
        <v>1</v>
      </c>
      <c r="AE1127" s="25" t="s">
        <v>995</v>
      </c>
      <c r="AF1127" s="25">
        <v>-32.67568958981591</v>
      </c>
      <c r="AG1127" s="25">
        <v>-70.898887731517831</v>
      </c>
      <c r="AI1127" s="25" t="s">
        <v>805</v>
      </c>
      <c r="AO1127" s="25" t="s">
        <v>662</v>
      </c>
      <c r="AR1127" s="25" t="s">
        <v>1630</v>
      </c>
      <c r="AS1127" s="25" t="s">
        <v>1704</v>
      </c>
    </row>
    <row r="1128" spans="1:45">
      <c r="A1128" s="25">
        <v>6</v>
      </c>
      <c r="B1128" s="25" t="str">
        <f>IF(A1128="","",IFERROR(VLOOKUP(A1128,Campaña!$A$2:$K$100000,2,0),"ID NO EXISTE"))</f>
        <v>Primavera 2024</v>
      </c>
      <c r="C1128" s="25">
        <v>495</v>
      </c>
      <c r="D1128" s="25" t="str">
        <f>IF(C1128="","",IFERROR(CONCATENATE(VLOOKUP(C1128,EstacionReplica!$A$1:$W$99981,2,0)," - ",VLOOKUP(C1128,EstacionReplica!$A$1:$W$99981,3,0)," - ",VLOOKUP(C1128,EstacionReplica!$A$1:$W$99981,4,0)),"ID NO EXISTE"))</f>
        <v>27 - Registro individual - 1</v>
      </c>
      <c r="E1128" s="25">
        <v>2024</v>
      </c>
      <c r="F1128" s="25">
        <v>10</v>
      </c>
      <c r="G1128" s="25">
        <v>15</v>
      </c>
      <c r="H1128" s="85">
        <v>0.52083333333333304</v>
      </c>
      <c r="I1128" s="25" t="s">
        <v>694</v>
      </c>
      <c r="J1128" s="25">
        <v>1</v>
      </c>
      <c r="K1128" s="25" t="s">
        <v>668</v>
      </c>
      <c r="L1128" s="25" t="s">
        <v>1554</v>
      </c>
      <c r="O1128" s="25" t="s">
        <v>683</v>
      </c>
      <c r="P1128" s="25" t="s">
        <v>843</v>
      </c>
      <c r="Q1128" s="25" t="s">
        <v>1699</v>
      </c>
      <c r="R1128" s="25" t="s">
        <v>1700</v>
      </c>
      <c r="S1128" s="25" t="s">
        <v>1745</v>
      </c>
      <c r="T1128" s="25" t="s">
        <v>1795</v>
      </c>
      <c r="V1128" s="25" t="s">
        <v>1796</v>
      </c>
      <c r="Z1128" s="25" t="s">
        <v>865</v>
      </c>
      <c r="AB1128" s="25" t="s">
        <v>664</v>
      </c>
      <c r="AC1128" s="25" t="s">
        <v>664</v>
      </c>
      <c r="AD1128" s="25">
        <v>1</v>
      </c>
      <c r="AE1128" s="25" t="s">
        <v>995</v>
      </c>
      <c r="AF1128" s="25">
        <v>-32.67568958981591</v>
      </c>
      <c r="AG1128" s="25">
        <v>-70.898887731517831</v>
      </c>
      <c r="AI1128" s="25" t="s">
        <v>805</v>
      </c>
      <c r="AO1128" s="25" t="s">
        <v>662</v>
      </c>
      <c r="AR1128" s="25" t="s">
        <v>1630</v>
      </c>
      <c r="AS1128" s="25" t="s">
        <v>1704</v>
      </c>
    </row>
    <row r="1129" spans="1:45">
      <c r="A1129" s="25">
        <v>6</v>
      </c>
      <c r="B1129" s="25" t="str">
        <f>IF(A1129="","",IFERROR(VLOOKUP(A1129,Campaña!$A$2:$K$100000,2,0),"ID NO EXISTE"))</f>
        <v>Primavera 2024</v>
      </c>
      <c r="C1129" s="25">
        <v>495</v>
      </c>
      <c r="D1129" s="25" t="str">
        <f>IF(C1129="","",IFERROR(CONCATENATE(VLOOKUP(C1129,EstacionReplica!$A$1:$W$99981,2,0)," - ",VLOOKUP(C1129,EstacionReplica!$A$1:$W$99981,3,0)," - ",VLOOKUP(C1129,EstacionReplica!$A$1:$W$99981,4,0)),"ID NO EXISTE"))</f>
        <v>27 - Registro individual - 1</v>
      </c>
      <c r="E1129" s="25">
        <v>2024</v>
      </c>
      <c r="F1129" s="25">
        <v>10</v>
      </c>
      <c r="G1129" s="25">
        <v>15</v>
      </c>
      <c r="H1129" s="85">
        <v>0.52083333333333304</v>
      </c>
      <c r="I1129" s="25" t="s">
        <v>694</v>
      </c>
      <c r="J1129" s="25">
        <v>1</v>
      </c>
      <c r="K1129" s="25" t="s">
        <v>668</v>
      </c>
      <c r="L1129" s="25" t="s">
        <v>1554</v>
      </c>
      <c r="O1129" s="25" t="s">
        <v>683</v>
      </c>
      <c r="P1129" s="25" t="s">
        <v>843</v>
      </c>
      <c r="Q1129" s="25" t="s">
        <v>1699</v>
      </c>
      <c r="R1129" s="25" t="s">
        <v>1709</v>
      </c>
      <c r="S1129" s="25" t="s">
        <v>1710</v>
      </c>
      <c r="T1129" s="25" t="s">
        <v>1711</v>
      </c>
      <c r="V1129" s="25" t="s">
        <v>1712</v>
      </c>
      <c r="Z1129" s="25" t="s">
        <v>865</v>
      </c>
      <c r="AB1129" s="25" t="s">
        <v>664</v>
      </c>
      <c r="AC1129" s="25" t="s">
        <v>664</v>
      </c>
      <c r="AD1129" s="25">
        <v>1</v>
      </c>
      <c r="AE1129" s="25" t="s">
        <v>995</v>
      </c>
      <c r="AF1129" s="25">
        <v>-32.67568958981591</v>
      </c>
      <c r="AG1129" s="25">
        <v>-70.898887731517831</v>
      </c>
      <c r="AI1129" s="25" t="s">
        <v>805</v>
      </c>
      <c r="AO1129" s="25" t="s">
        <v>662</v>
      </c>
      <c r="AR1129" s="25" t="s">
        <v>1630</v>
      </c>
      <c r="AS1129" s="25" t="s">
        <v>1704</v>
      </c>
    </row>
    <row r="1130" spans="1:45">
      <c r="A1130" s="25">
        <v>6</v>
      </c>
      <c r="B1130" s="25" t="str">
        <f>IF(A1130="","",IFERROR(VLOOKUP(A1130,Campaña!$A$2:$K$100000,2,0),"ID NO EXISTE"))</f>
        <v>Primavera 2024</v>
      </c>
      <c r="C1130" s="25">
        <v>495</v>
      </c>
      <c r="D1130" s="25" t="str">
        <f>IF(C1130="","",IFERROR(CONCATENATE(VLOOKUP(C1130,EstacionReplica!$A$1:$W$99981,2,0)," - ",VLOOKUP(C1130,EstacionReplica!$A$1:$W$99981,3,0)," - ",VLOOKUP(C1130,EstacionReplica!$A$1:$W$99981,4,0)),"ID NO EXISTE"))</f>
        <v>27 - Registro individual - 1</v>
      </c>
      <c r="E1130" s="25">
        <v>2024</v>
      </c>
      <c r="F1130" s="25">
        <v>10</v>
      </c>
      <c r="G1130" s="25">
        <v>15</v>
      </c>
      <c r="H1130" s="85">
        <v>0.52083333333333304</v>
      </c>
      <c r="I1130" s="25" t="s">
        <v>694</v>
      </c>
      <c r="J1130" s="25">
        <v>1</v>
      </c>
      <c r="K1130" s="25" t="s">
        <v>668</v>
      </c>
      <c r="L1130" s="25" t="s">
        <v>1554</v>
      </c>
      <c r="O1130" s="25" t="s">
        <v>683</v>
      </c>
      <c r="P1130" s="25" t="s">
        <v>843</v>
      </c>
      <c r="Q1130" s="25" t="s">
        <v>1699</v>
      </c>
      <c r="R1130" s="25" t="s">
        <v>1700</v>
      </c>
      <c r="S1130" s="25" t="s">
        <v>1797</v>
      </c>
      <c r="T1130" s="25" t="s">
        <v>1798</v>
      </c>
      <c r="V1130" s="25" t="s">
        <v>1799</v>
      </c>
      <c r="Z1130" s="25" t="s">
        <v>865</v>
      </c>
      <c r="AB1130" s="25" t="s">
        <v>664</v>
      </c>
      <c r="AC1130" s="25" t="s">
        <v>664</v>
      </c>
      <c r="AD1130" s="25">
        <v>1</v>
      </c>
      <c r="AE1130" s="25" t="s">
        <v>995</v>
      </c>
      <c r="AF1130" s="25">
        <v>-32.67568958981591</v>
      </c>
      <c r="AG1130" s="25">
        <v>-70.898887731517831</v>
      </c>
      <c r="AI1130" s="25" t="s">
        <v>805</v>
      </c>
      <c r="AO1130" s="25" t="s">
        <v>662</v>
      </c>
      <c r="AR1130" s="25" t="s">
        <v>1630</v>
      </c>
      <c r="AS1130" s="25" t="s">
        <v>1704</v>
      </c>
    </row>
    <row r="1131" spans="1:45">
      <c r="A1131" s="25">
        <v>6</v>
      </c>
      <c r="B1131" s="25" t="str">
        <f>IF(A1131="","",IFERROR(VLOOKUP(A1131,Campaña!$A$2:$K$100000,2,0),"ID NO EXISTE"))</f>
        <v>Primavera 2024</v>
      </c>
      <c r="C1131" s="25">
        <v>496</v>
      </c>
      <c r="D1131" s="25" t="str">
        <f>IF(C1131="","",IFERROR(CONCATENATE(VLOOKUP(C1131,EstacionReplica!$A$1:$W$99981,2,0)," - ",VLOOKUP(C1131,EstacionReplica!$A$1:$W$99981,3,0)," - ",VLOOKUP(C1131,EstacionReplica!$A$1:$W$99981,4,0)),"ID NO EXISTE"))</f>
        <v>28 - Registro individual - 1</v>
      </c>
      <c r="E1131" s="25">
        <v>2024</v>
      </c>
      <c r="F1131" s="25">
        <v>10</v>
      </c>
      <c r="G1131" s="25">
        <v>15</v>
      </c>
      <c r="H1131" s="85">
        <v>0.52083333333333304</v>
      </c>
      <c r="I1131" s="25" t="s">
        <v>694</v>
      </c>
      <c r="J1131" s="25">
        <v>1</v>
      </c>
      <c r="K1131" s="25" t="s">
        <v>668</v>
      </c>
      <c r="L1131" s="25" t="s">
        <v>1554</v>
      </c>
      <c r="O1131" s="25" t="s">
        <v>683</v>
      </c>
      <c r="P1131" s="25" t="s">
        <v>843</v>
      </c>
      <c r="Q1131" s="25" t="s">
        <v>1699</v>
      </c>
      <c r="R1131" s="25" t="s">
        <v>1709</v>
      </c>
      <c r="S1131" s="25" t="s">
        <v>1710</v>
      </c>
      <c r="T1131" s="25" t="s">
        <v>1720</v>
      </c>
      <c r="V1131" s="25" t="s">
        <v>1721</v>
      </c>
      <c r="Z1131" s="25" t="s">
        <v>865</v>
      </c>
      <c r="AB1131" s="25" t="s">
        <v>664</v>
      </c>
      <c r="AC1131" s="25" t="s">
        <v>664</v>
      </c>
      <c r="AD1131" s="25">
        <v>1</v>
      </c>
      <c r="AE1131" s="25" t="s">
        <v>995</v>
      </c>
      <c r="AF1131" s="25">
        <v>-32.676365115058942</v>
      </c>
      <c r="AG1131" s="25">
        <v>-70.902516984391212</v>
      </c>
      <c r="AI1131" s="25" t="s">
        <v>805</v>
      </c>
      <c r="AO1131" s="25" t="s">
        <v>662</v>
      </c>
      <c r="AR1131" s="25" t="s">
        <v>1630</v>
      </c>
      <c r="AS1131" s="25" t="s">
        <v>1704</v>
      </c>
    </row>
    <row r="1132" spans="1:45">
      <c r="A1132" s="25">
        <v>6</v>
      </c>
      <c r="B1132" s="25" t="str">
        <f>IF(A1132="","",IFERROR(VLOOKUP(A1132,Campaña!$A$2:$K$100000,2,0),"ID NO EXISTE"))</f>
        <v>Primavera 2024</v>
      </c>
      <c r="C1132" s="25">
        <v>496</v>
      </c>
      <c r="D1132" s="25" t="str">
        <f>IF(C1132="","",IFERROR(CONCATENATE(VLOOKUP(C1132,EstacionReplica!$A$1:$W$99981,2,0)," - ",VLOOKUP(C1132,EstacionReplica!$A$1:$W$99981,3,0)," - ",VLOOKUP(C1132,EstacionReplica!$A$1:$W$99981,4,0)),"ID NO EXISTE"))</f>
        <v>28 - Registro individual - 1</v>
      </c>
      <c r="E1132" s="25">
        <v>2024</v>
      </c>
      <c r="F1132" s="25">
        <v>10</v>
      </c>
      <c r="G1132" s="25">
        <v>15</v>
      </c>
      <c r="H1132" s="85">
        <v>0.52083333333333304</v>
      </c>
      <c r="I1132" s="25" t="s">
        <v>694</v>
      </c>
      <c r="J1132" s="25">
        <v>1</v>
      </c>
      <c r="K1132" s="25" t="s">
        <v>668</v>
      </c>
      <c r="L1132" s="25" t="s">
        <v>1554</v>
      </c>
      <c r="O1132" s="25" t="s">
        <v>683</v>
      </c>
      <c r="P1132" s="25" t="s">
        <v>843</v>
      </c>
      <c r="Q1132" s="25" t="s">
        <v>1699</v>
      </c>
      <c r="R1132" s="25" t="s">
        <v>1709</v>
      </c>
      <c r="S1132" s="25" t="s">
        <v>1710</v>
      </c>
      <c r="T1132" s="25" t="s">
        <v>1720</v>
      </c>
      <c r="V1132" s="25" t="s">
        <v>1722</v>
      </c>
      <c r="Z1132" s="25" t="s">
        <v>865</v>
      </c>
      <c r="AB1132" s="25" t="s">
        <v>664</v>
      </c>
      <c r="AC1132" s="25" t="s">
        <v>664</v>
      </c>
      <c r="AD1132" s="25">
        <v>1</v>
      </c>
      <c r="AE1132" s="25" t="s">
        <v>995</v>
      </c>
      <c r="AF1132" s="25">
        <v>-32.676365115058942</v>
      </c>
      <c r="AG1132" s="25">
        <v>-70.902516984391212</v>
      </c>
      <c r="AI1132" s="25" t="s">
        <v>805</v>
      </c>
      <c r="AO1132" s="25" t="s">
        <v>662</v>
      </c>
      <c r="AR1132" s="25" t="s">
        <v>1630</v>
      </c>
      <c r="AS1132" s="25" t="s">
        <v>1704</v>
      </c>
    </row>
    <row r="1133" spans="1:45">
      <c r="A1133" s="25">
        <v>6</v>
      </c>
      <c r="B1133" s="25" t="str">
        <f>IF(A1133="","",IFERROR(VLOOKUP(A1133,Campaña!$A$2:$K$100000,2,0),"ID NO EXISTE"))</f>
        <v>Primavera 2024</v>
      </c>
      <c r="C1133" s="25">
        <v>496</v>
      </c>
      <c r="D1133" s="25" t="str">
        <f>IF(C1133="","",IFERROR(CONCATENATE(VLOOKUP(C1133,EstacionReplica!$A$1:$W$99981,2,0)," - ",VLOOKUP(C1133,EstacionReplica!$A$1:$W$99981,3,0)," - ",VLOOKUP(C1133,EstacionReplica!$A$1:$W$99981,4,0)),"ID NO EXISTE"))</f>
        <v>28 - Registro individual - 1</v>
      </c>
      <c r="E1133" s="25">
        <v>2024</v>
      </c>
      <c r="F1133" s="25">
        <v>10</v>
      </c>
      <c r="G1133" s="25">
        <v>15</v>
      </c>
      <c r="H1133" s="85">
        <v>0.52083333333333304</v>
      </c>
      <c r="I1133" s="25" t="s">
        <v>694</v>
      </c>
      <c r="J1133" s="25">
        <v>1</v>
      </c>
      <c r="K1133" s="25" t="s">
        <v>668</v>
      </c>
      <c r="L1133" s="25" t="s">
        <v>1554</v>
      </c>
      <c r="O1133" s="25" t="s">
        <v>683</v>
      </c>
      <c r="P1133" s="25" t="s">
        <v>843</v>
      </c>
      <c r="Q1133" s="25" t="s">
        <v>1699</v>
      </c>
      <c r="R1133" s="25" t="s">
        <v>1700</v>
      </c>
      <c r="S1133" s="25" t="s">
        <v>1745</v>
      </c>
      <c r="T1133" s="25" t="s">
        <v>1776</v>
      </c>
      <c r="V1133" s="25" t="s">
        <v>1777</v>
      </c>
      <c r="Z1133" s="25" t="s">
        <v>865</v>
      </c>
      <c r="AB1133" s="25" t="s">
        <v>664</v>
      </c>
      <c r="AC1133" s="25" t="s">
        <v>664</v>
      </c>
      <c r="AD1133" s="25">
        <v>1</v>
      </c>
      <c r="AE1133" s="25" t="s">
        <v>995</v>
      </c>
      <c r="AF1133" s="25">
        <v>-32.676365115058942</v>
      </c>
      <c r="AG1133" s="25">
        <v>-70.902516984391212</v>
      </c>
      <c r="AI1133" s="25" t="s">
        <v>805</v>
      </c>
      <c r="AO1133" s="25" t="s">
        <v>662</v>
      </c>
      <c r="AR1133" s="25" t="s">
        <v>1630</v>
      </c>
      <c r="AS1133" s="25" t="s">
        <v>1704</v>
      </c>
    </row>
    <row r="1134" spans="1:45">
      <c r="A1134" s="25">
        <v>6</v>
      </c>
      <c r="B1134" s="25" t="str">
        <f>IF(A1134="","",IFERROR(VLOOKUP(A1134,Campaña!$A$2:$K$100000,2,0),"ID NO EXISTE"))</f>
        <v>Primavera 2024</v>
      </c>
      <c r="C1134" s="25">
        <v>496</v>
      </c>
      <c r="D1134" s="25" t="str">
        <f>IF(C1134="","",IFERROR(CONCATENATE(VLOOKUP(C1134,EstacionReplica!$A$1:$W$99981,2,0)," - ",VLOOKUP(C1134,EstacionReplica!$A$1:$W$99981,3,0)," - ",VLOOKUP(C1134,EstacionReplica!$A$1:$W$99981,4,0)),"ID NO EXISTE"))</f>
        <v>28 - Registro individual - 1</v>
      </c>
      <c r="E1134" s="25">
        <v>2024</v>
      </c>
      <c r="F1134" s="25">
        <v>10</v>
      </c>
      <c r="G1134" s="25">
        <v>15</v>
      </c>
      <c r="H1134" s="85">
        <v>0.52083333333333304</v>
      </c>
      <c r="I1134" s="25" t="s">
        <v>694</v>
      </c>
      <c r="J1134" s="25">
        <v>1</v>
      </c>
      <c r="K1134" s="25" t="s">
        <v>668</v>
      </c>
      <c r="L1134" s="25" t="s">
        <v>1554</v>
      </c>
      <c r="O1134" s="25" t="s">
        <v>683</v>
      </c>
      <c r="P1134" s="25" t="s">
        <v>843</v>
      </c>
      <c r="Q1134" s="25" t="s">
        <v>1699</v>
      </c>
      <c r="R1134" s="25" t="s">
        <v>1735</v>
      </c>
      <c r="S1134" s="25" t="s">
        <v>1736</v>
      </c>
      <c r="T1134" s="25" t="s">
        <v>1737</v>
      </c>
      <c r="V1134" s="25" t="s">
        <v>1738</v>
      </c>
      <c r="Z1134" s="25" t="s">
        <v>865</v>
      </c>
      <c r="AB1134" s="25" t="s">
        <v>664</v>
      </c>
      <c r="AC1134" s="25" t="s">
        <v>664</v>
      </c>
      <c r="AD1134" s="25">
        <v>1</v>
      </c>
      <c r="AE1134" s="25" t="s">
        <v>995</v>
      </c>
      <c r="AF1134" s="25">
        <v>-32.676365115058942</v>
      </c>
      <c r="AG1134" s="25">
        <v>-70.902516984391212</v>
      </c>
      <c r="AI1134" s="25" t="s">
        <v>805</v>
      </c>
      <c r="AO1134" s="25" t="s">
        <v>662</v>
      </c>
      <c r="AR1134" s="25" t="s">
        <v>1630</v>
      </c>
      <c r="AS1134" s="25" t="s">
        <v>1704</v>
      </c>
    </row>
    <row r="1135" spans="1:45">
      <c r="A1135" s="25">
        <v>6</v>
      </c>
      <c r="B1135" s="25" t="str">
        <f>IF(A1135="","",IFERROR(VLOOKUP(A1135,Campaña!$A$2:$K$100000,2,0),"ID NO EXISTE"))</f>
        <v>Primavera 2024</v>
      </c>
      <c r="C1135" s="25">
        <v>496</v>
      </c>
      <c r="D1135" s="25" t="str">
        <f>IF(C1135="","",IFERROR(CONCATENATE(VLOOKUP(C1135,EstacionReplica!$A$1:$W$99981,2,0)," - ",VLOOKUP(C1135,EstacionReplica!$A$1:$W$99981,3,0)," - ",VLOOKUP(C1135,EstacionReplica!$A$1:$W$99981,4,0)),"ID NO EXISTE"))</f>
        <v>28 - Registro individual - 1</v>
      </c>
      <c r="E1135" s="25">
        <v>2024</v>
      </c>
      <c r="F1135" s="25">
        <v>10</v>
      </c>
      <c r="G1135" s="25">
        <v>15</v>
      </c>
      <c r="H1135" s="85">
        <v>0.52083333333333304</v>
      </c>
      <c r="I1135" s="25" t="s">
        <v>694</v>
      </c>
      <c r="J1135" s="25">
        <v>1</v>
      </c>
      <c r="K1135" s="25" t="s">
        <v>668</v>
      </c>
      <c r="L1135" s="25" t="s">
        <v>1554</v>
      </c>
      <c r="O1135" s="25" t="s">
        <v>683</v>
      </c>
      <c r="P1135" s="25" t="s">
        <v>843</v>
      </c>
      <c r="Q1135" s="25" t="s">
        <v>1723</v>
      </c>
      <c r="R1135" s="25" t="s">
        <v>1724</v>
      </c>
      <c r="S1135" s="25" t="s">
        <v>1725</v>
      </c>
      <c r="T1135" s="25" t="s">
        <v>1767</v>
      </c>
      <c r="V1135" s="25" t="s">
        <v>1768</v>
      </c>
      <c r="Z1135" s="25" t="s">
        <v>865</v>
      </c>
      <c r="AB1135" s="25" t="s">
        <v>664</v>
      </c>
      <c r="AC1135" s="25" t="s">
        <v>664</v>
      </c>
      <c r="AD1135" s="25">
        <v>1</v>
      </c>
      <c r="AE1135" s="25" t="s">
        <v>995</v>
      </c>
      <c r="AF1135" s="25">
        <v>-32.676365115058942</v>
      </c>
      <c r="AG1135" s="25">
        <v>-70.902516984391212</v>
      </c>
      <c r="AI1135" s="25" t="s">
        <v>805</v>
      </c>
      <c r="AO1135" s="25" t="s">
        <v>662</v>
      </c>
      <c r="AR1135" s="25" t="s">
        <v>1630</v>
      </c>
      <c r="AS1135" s="25" t="s">
        <v>1704</v>
      </c>
    </row>
    <row r="1136" spans="1:45">
      <c r="A1136" s="25">
        <v>6</v>
      </c>
      <c r="B1136" s="25" t="str">
        <f>IF(A1136="","",IFERROR(VLOOKUP(A1136,Campaña!$A$2:$K$100000,2,0),"ID NO EXISTE"))</f>
        <v>Primavera 2024</v>
      </c>
      <c r="C1136" s="25">
        <v>496</v>
      </c>
      <c r="D1136" s="25" t="str">
        <f>IF(C1136="","",IFERROR(CONCATENATE(VLOOKUP(C1136,EstacionReplica!$A$1:$W$99981,2,0)," - ",VLOOKUP(C1136,EstacionReplica!$A$1:$W$99981,3,0)," - ",VLOOKUP(C1136,EstacionReplica!$A$1:$W$99981,4,0)),"ID NO EXISTE"))</f>
        <v>28 - Registro individual - 1</v>
      </c>
      <c r="E1136" s="25">
        <v>2024</v>
      </c>
      <c r="F1136" s="25">
        <v>10</v>
      </c>
      <c r="G1136" s="25">
        <v>15</v>
      </c>
      <c r="H1136" s="85">
        <v>0.52083333333333304</v>
      </c>
      <c r="I1136" s="25" t="s">
        <v>694</v>
      </c>
      <c r="J1136" s="25">
        <v>1</v>
      </c>
      <c r="K1136" s="25" t="s">
        <v>668</v>
      </c>
      <c r="L1136" s="25" t="s">
        <v>1554</v>
      </c>
      <c r="O1136" s="25" t="s">
        <v>683</v>
      </c>
      <c r="P1136" s="25" t="s">
        <v>843</v>
      </c>
      <c r="Q1136" s="25" t="s">
        <v>1715</v>
      </c>
      <c r="R1136" s="25" t="s">
        <v>1716</v>
      </c>
      <c r="S1136" s="25" t="s">
        <v>1717</v>
      </c>
      <c r="T1136" s="25" t="s">
        <v>1718</v>
      </c>
      <c r="V1136" s="25" t="s">
        <v>1800</v>
      </c>
      <c r="Z1136" s="25" t="s">
        <v>865</v>
      </c>
      <c r="AB1136" s="25" t="s">
        <v>664</v>
      </c>
      <c r="AC1136" s="25" t="s">
        <v>664</v>
      </c>
      <c r="AD1136" s="25">
        <v>1</v>
      </c>
      <c r="AE1136" s="25" t="s">
        <v>995</v>
      </c>
      <c r="AF1136" s="25">
        <v>-32.676365115058942</v>
      </c>
      <c r="AG1136" s="25">
        <v>-70.902516984391212</v>
      </c>
      <c r="AI1136" s="25" t="s">
        <v>805</v>
      </c>
      <c r="AO1136" s="25" t="s">
        <v>662</v>
      </c>
      <c r="AR1136" s="25" t="s">
        <v>1630</v>
      </c>
      <c r="AS1136" s="25" t="s">
        <v>1704</v>
      </c>
    </row>
    <row r="1137" spans="1:45">
      <c r="A1137" s="25">
        <v>6</v>
      </c>
      <c r="B1137" s="25" t="str">
        <f>IF(A1137="","",IFERROR(VLOOKUP(A1137,Campaña!$A$2:$K$100000,2,0),"ID NO EXISTE"))</f>
        <v>Primavera 2024</v>
      </c>
      <c r="C1137" s="25">
        <v>496</v>
      </c>
      <c r="D1137" s="25" t="str">
        <f>IF(C1137="","",IFERROR(CONCATENATE(VLOOKUP(C1137,EstacionReplica!$A$1:$W$99981,2,0)," - ",VLOOKUP(C1137,EstacionReplica!$A$1:$W$99981,3,0)," - ",VLOOKUP(C1137,EstacionReplica!$A$1:$W$99981,4,0)),"ID NO EXISTE"))</f>
        <v>28 - Registro individual - 1</v>
      </c>
      <c r="E1137" s="25">
        <v>2024</v>
      </c>
      <c r="F1137" s="25">
        <v>10</v>
      </c>
      <c r="G1137" s="25">
        <v>15</v>
      </c>
      <c r="H1137" s="85">
        <v>0.52083333333333304</v>
      </c>
      <c r="I1137" s="25" t="s">
        <v>694</v>
      </c>
      <c r="J1137" s="25">
        <v>1</v>
      </c>
      <c r="K1137" s="25" t="s">
        <v>668</v>
      </c>
      <c r="L1137" s="25" t="s">
        <v>1554</v>
      </c>
      <c r="O1137" s="25" t="s">
        <v>683</v>
      </c>
      <c r="P1137" s="25" t="s">
        <v>843</v>
      </c>
      <c r="Q1137" s="25" t="s">
        <v>1699</v>
      </c>
      <c r="R1137" s="25" t="s">
        <v>1700</v>
      </c>
      <c r="S1137" s="25" t="s">
        <v>1745</v>
      </c>
      <c r="T1137" s="25" t="s">
        <v>1781</v>
      </c>
      <c r="V1137" s="25" t="s">
        <v>1782</v>
      </c>
      <c r="Z1137" s="25" t="s">
        <v>865</v>
      </c>
      <c r="AB1137" s="25" t="s">
        <v>664</v>
      </c>
      <c r="AC1137" s="25" t="s">
        <v>664</v>
      </c>
      <c r="AD1137" s="25">
        <v>1</v>
      </c>
      <c r="AE1137" s="25" t="s">
        <v>995</v>
      </c>
      <c r="AF1137" s="25">
        <v>-32.676365115058942</v>
      </c>
      <c r="AG1137" s="25">
        <v>-70.902516984391212</v>
      </c>
      <c r="AI1137" s="25" t="s">
        <v>805</v>
      </c>
      <c r="AO1137" s="25" t="s">
        <v>662</v>
      </c>
      <c r="AR1137" s="25" t="s">
        <v>1630</v>
      </c>
      <c r="AS1137" s="25" t="s">
        <v>1704</v>
      </c>
    </row>
    <row r="1138" spans="1:45">
      <c r="A1138" s="25">
        <v>6</v>
      </c>
      <c r="B1138" s="25" t="str">
        <f>IF(A1138="","",IFERROR(VLOOKUP(A1138,Campaña!$A$2:$K$100000,2,0),"ID NO EXISTE"))</f>
        <v>Primavera 2024</v>
      </c>
      <c r="C1138" s="25">
        <v>496</v>
      </c>
      <c r="D1138" s="25" t="str">
        <f>IF(C1138="","",IFERROR(CONCATENATE(VLOOKUP(C1138,EstacionReplica!$A$1:$W$99981,2,0)," - ",VLOOKUP(C1138,EstacionReplica!$A$1:$W$99981,3,0)," - ",VLOOKUP(C1138,EstacionReplica!$A$1:$W$99981,4,0)),"ID NO EXISTE"))</f>
        <v>28 - Registro individual - 1</v>
      </c>
      <c r="E1138" s="25">
        <v>2024</v>
      </c>
      <c r="F1138" s="25">
        <v>10</v>
      </c>
      <c r="G1138" s="25">
        <v>15</v>
      </c>
      <c r="H1138" s="85">
        <v>0.52083333333333304</v>
      </c>
      <c r="I1138" s="25" t="s">
        <v>694</v>
      </c>
      <c r="J1138" s="25">
        <v>1</v>
      </c>
      <c r="K1138" s="25" t="s">
        <v>668</v>
      </c>
      <c r="L1138" s="25" t="s">
        <v>1554</v>
      </c>
      <c r="O1138" s="25" t="s">
        <v>683</v>
      </c>
      <c r="P1138" s="25" t="s">
        <v>843</v>
      </c>
      <c r="Q1138" s="25" t="s">
        <v>1699</v>
      </c>
      <c r="R1138" s="25" t="s">
        <v>1700</v>
      </c>
      <c r="S1138" s="25" t="s">
        <v>1701</v>
      </c>
      <c r="T1138" s="25" t="s">
        <v>1739</v>
      </c>
      <c r="V1138" s="25" t="s">
        <v>1740</v>
      </c>
      <c r="Z1138" s="25" t="s">
        <v>865</v>
      </c>
      <c r="AB1138" s="25" t="s">
        <v>664</v>
      </c>
      <c r="AC1138" s="25" t="s">
        <v>664</v>
      </c>
      <c r="AD1138" s="25">
        <v>1</v>
      </c>
      <c r="AE1138" s="25" t="s">
        <v>995</v>
      </c>
      <c r="AF1138" s="25">
        <v>-32.676365115058942</v>
      </c>
      <c r="AG1138" s="25">
        <v>-70.902516984391212</v>
      </c>
      <c r="AI1138" s="25" t="s">
        <v>805</v>
      </c>
      <c r="AO1138" s="25" t="s">
        <v>662</v>
      </c>
      <c r="AR1138" s="25" t="s">
        <v>1630</v>
      </c>
      <c r="AS1138" s="25" t="s">
        <v>1704</v>
      </c>
    </row>
    <row r="1139" spans="1:45">
      <c r="A1139" s="25">
        <v>6</v>
      </c>
      <c r="B1139" s="25" t="str">
        <f>IF(A1139="","",IFERROR(VLOOKUP(A1139,Campaña!$A$2:$K$100000,2,0),"ID NO EXISTE"))</f>
        <v>Primavera 2024</v>
      </c>
      <c r="C1139" s="25">
        <v>496</v>
      </c>
      <c r="D1139" s="25" t="str">
        <f>IF(C1139="","",IFERROR(CONCATENATE(VLOOKUP(C1139,EstacionReplica!$A$1:$W$99981,2,0)," - ",VLOOKUP(C1139,EstacionReplica!$A$1:$W$99981,3,0)," - ",VLOOKUP(C1139,EstacionReplica!$A$1:$W$99981,4,0)),"ID NO EXISTE"))</f>
        <v>28 - Registro individual - 1</v>
      </c>
      <c r="E1139" s="25">
        <v>2024</v>
      </c>
      <c r="F1139" s="25">
        <v>10</v>
      </c>
      <c r="G1139" s="25">
        <v>15</v>
      </c>
      <c r="H1139" s="85">
        <v>0.52083333333333304</v>
      </c>
      <c r="I1139" s="25" t="s">
        <v>694</v>
      </c>
      <c r="J1139" s="25">
        <v>1</v>
      </c>
      <c r="K1139" s="25" t="s">
        <v>668</v>
      </c>
      <c r="L1139" s="25" t="s">
        <v>1554</v>
      </c>
      <c r="O1139" s="25" t="s">
        <v>683</v>
      </c>
      <c r="P1139" s="25" t="s">
        <v>843</v>
      </c>
      <c r="Q1139" s="25" t="s">
        <v>1699</v>
      </c>
      <c r="R1139" s="25" t="s">
        <v>1741</v>
      </c>
      <c r="S1139" s="25" t="s">
        <v>1742</v>
      </c>
      <c r="T1139" s="25" t="s">
        <v>1743</v>
      </c>
      <c r="V1139" s="25" t="s">
        <v>1744</v>
      </c>
      <c r="Z1139" s="25" t="s">
        <v>865</v>
      </c>
      <c r="AB1139" s="25" t="s">
        <v>664</v>
      </c>
      <c r="AC1139" s="25" t="s">
        <v>664</v>
      </c>
      <c r="AD1139" s="25">
        <v>1</v>
      </c>
      <c r="AE1139" s="25" t="s">
        <v>995</v>
      </c>
      <c r="AF1139" s="25">
        <v>-32.676365115058942</v>
      </c>
      <c r="AG1139" s="25">
        <v>-70.902516984391212</v>
      </c>
      <c r="AI1139" s="25" t="s">
        <v>805</v>
      </c>
      <c r="AO1139" s="25" t="s">
        <v>662</v>
      </c>
      <c r="AR1139" s="25" t="s">
        <v>1630</v>
      </c>
      <c r="AS1139" s="25" t="s">
        <v>1704</v>
      </c>
    </row>
    <row r="1140" spans="1:45">
      <c r="A1140" s="25">
        <v>6</v>
      </c>
      <c r="B1140" s="25" t="str">
        <f>IF(A1140="","",IFERROR(VLOOKUP(A1140,Campaña!$A$2:$K$100000,2,0),"ID NO EXISTE"))</f>
        <v>Primavera 2024</v>
      </c>
      <c r="C1140" s="25">
        <v>496</v>
      </c>
      <c r="D1140" s="25" t="str">
        <f>IF(C1140="","",IFERROR(CONCATENATE(VLOOKUP(C1140,EstacionReplica!$A$1:$W$99981,2,0)," - ",VLOOKUP(C1140,EstacionReplica!$A$1:$W$99981,3,0)," - ",VLOOKUP(C1140,EstacionReplica!$A$1:$W$99981,4,0)),"ID NO EXISTE"))</f>
        <v>28 - Registro individual - 1</v>
      </c>
      <c r="E1140" s="25">
        <v>2024</v>
      </c>
      <c r="F1140" s="25">
        <v>10</v>
      </c>
      <c r="G1140" s="25">
        <v>15</v>
      </c>
      <c r="H1140" s="85">
        <v>0.52083333333333304</v>
      </c>
      <c r="I1140" s="25" t="s">
        <v>694</v>
      </c>
      <c r="J1140" s="25">
        <v>1</v>
      </c>
      <c r="K1140" s="25" t="s">
        <v>668</v>
      </c>
      <c r="L1140" s="25" t="s">
        <v>1554</v>
      </c>
      <c r="O1140" s="25" t="s">
        <v>683</v>
      </c>
      <c r="P1140" s="25" t="s">
        <v>843</v>
      </c>
      <c r="Q1140" s="25" t="s">
        <v>1699</v>
      </c>
      <c r="R1140" s="25" t="s">
        <v>1705</v>
      </c>
      <c r="S1140" s="25" t="s">
        <v>1706</v>
      </c>
      <c r="T1140" s="25" t="s">
        <v>1751</v>
      </c>
      <c r="V1140" s="25" t="s">
        <v>1752</v>
      </c>
      <c r="Z1140" s="25" t="s">
        <v>865</v>
      </c>
      <c r="AB1140" s="25" t="s">
        <v>664</v>
      </c>
      <c r="AC1140" s="25" t="s">
        <v>664</v>
      </c>
      <c r="AD1140" s="25">
        <v>1</v>
      </c>
      <c r="AE1140" s="25" t="s">
        <v>995</v>
      </c>
      <c r="AF1140" s="25">
        <v>-32.676365115058942</v>
      </c>
      <c r="AG1140" s="25">
        <v>-70.902516984391212</v>
      </c>
      <c r="AI1140" s="25" t="s">
        <v>805</v>
      </c>
      <c r="AO1140" s="25" t="s">
        <v>662</v>
      </c>
      <c r="AR1140" s="25" t="s">
        <v>1630</v>
      </c>
      <c r="AS1140" s="25" t="s">
        <v>1704</v>
      </c>
    </row>
    <row r="1141" spans="1:45">
      <c r="A1141" s="25">
        <v>6</v>
      </c>
      <c r="B1141" s="25" t="str">
        <f>IF(A1141="","",IFERROR(VLOOKUP(A1141,Campaña!$A$2:$K$100000,2,0),"ID NO EXISTE"))</f>
        <v>Primavera 2024</v>
      </c>
      <c r="C1141" s="25">
        <v>496</v>
      </c>
      <c r="D1141" s="25" t="str">
        <f>IF(C1141="","",IFERROR(CONCATENATE(VLOOKUP(C1141,EstacionReplica!$A$1:$W$99981,2,0)," - ",VLOOKUP(C1141,EstacionReplica!$A$1:$W$99981,3,0)," - ",VLOOKUP(C1141,EstacionReplica!$A$1:$W$99981,4,0)),"ID NO EXISTE"))</f>
        <v>28 - Registro individual - 1</v>
      </c>
      <c r="E1141" s="25">
        <v>2024</v>
      </c>
      <c r="F1141" s="25">
        <v>10</v>
      </c>
      <c r="G1141" s="25">
        <v>15</v>
      </c>
      <c r="H1141" s="85">
        <v>0.52083333333333304</v>
      </c>
      <c r="I1141" s="25" t="s">
        <v>694</v>
      </c>
      <c r="J1141" s="25">
        <v>1</v>
      </c>
      <c r="K1141" s="25" t="s">
        <v>668</v>
      </c>
      <c r="L1141" s="25" t="s">
        <v>1554</v>
      </c>
      <c r="O1141" s="25" t="s">
        <v>683</v>
      </c>
      <c r="P1141" s="25" t="s">
        <v>843</v>
      </c>
      <c r="Q1141" s="25" t="s">
        <v>1758</v>
      </c>
      <c r="R1141" s="25" t="s">
        <v>1759</v>
      </c>
      <c r="S1141" s="25" t="s">
        <v>1760</v>
      </c>
      <c r="T1141" s="25" t="s">
        <v>1761</v>
      </c>
      <c r="V1141" s="25" t="s">
        <v>1762</v>
      </c>
      <c r="Z1141" s="25" t="s">
        <v>865</v>
      </c>
      <c r="AB1141" s="25" t="s">
        <v>664</v>
      </c>
      <c r="AC1141" s="25" t="s">
        <v>664</v>
      </c>
      <c r="AD1141" s="25">
        <v>1</v>
      </c>
      <c r="AE1141" s="25" t="s">
        <v>995</v>
      </c>
      <c r="AF1141" s="25">
        <v>-32.676365115058942</v>
      </c>
      <c r="AG1141" s="25">
        <v>-70.902516984391212</v>
      </c>
      <c r="AI1141" s="25" t="s">
        <v>805</v>
      </c>
      <c r="AO1141" s="25" t="s">
        <v>662</v>
      </c>
      <c r="AR1141" s="25" t="s">
        <v>1630</v>
      </c>
      <c r="AS1141" s="25" t="s">
        <v>1704</v>
      </c>
    </row>
    <row r="1142" spans="1:45">
      <c r="A1142" s="25">
        <v>6</v>
      </c>
      <c r="B1142" s="25" t="str">
        <f>IF(A1142="","",IFERROR(VLOOKUP(A1142,Campaña!$A$2:$K$100000,2,0),"ID NO EXISTE"))</f>
        <v>Primavera 2024</v>
      </c>
      <c r="C1142" s="25">
        <v>496</v>
      </c>
      <c r="D1142" s="25" t="str">
        <f>IF(C1142="","",IFERROR(CONCATENATE(VLOOKUP(C1142,EstacionReplica!$A$1:$W$99981,2,0)," - ",VLOOKUP(C1142,EstacionReplica!$A$1:$W$99981,3,0)," - ",VLOOKUP(C1142,EstacionReplica!$A$1:$W$99981,4,0)),"ID NO EXISTE"))</f>
        <v>28 - Registro individual - 1</v>
      </c>
      <c r="E1142" s="25">
        <v>2024</v>
      </c>
      <c r="F1142" s="25">
        <v>10</v>
      </c>
      <c r="G1142" s="25">
        <v>15</v>
      </c>
      <c r="H1142" s="85">
        <v>0.52083333333333304</v>
      </c>
      <c r="I1142" s="25" t="s">
        <v>694</v>
      </c>
      <c r="J1142" s="25">
        <v>1</v>
      </c>
      <c r="K1142" s="25" t="s">
        <v>668</v>
      </c>
      <c r="L1142" s="25" t="s">
        <v>1554</v>
      </c>
      <c r="O1142" s="25" t="s">
        <v>683</v>
      </c>
      <c r="P1142" s="25" t="s">
        <v>843</v>
      </c>
      <c r="Q1142" s="25" t="s">
        <v>1699</v>
      </c>
      <c r="R1142" s="25" t="s">
        <v>1754</v>
      </c>
      <c r="S1142" s="25" t="s">
        <v>1755</v>
      </c>
      <c r="T1142" s="25" t="s">
        <v>1756</v>
      </c>
      <c r="V1142" s="25" t="s">
        <v>1757</v>
      </c>
      <c r="Z1142" s="25" t="s">
        <v>865</v>
      </c>
      <c r="AB1142" s="25" t="s">
        <v>664</v>
      </c>
      <c r="AC1142" s="25" t="s">
        <v>664</v>
      </c>
      <c r="AD1142" s="25">
        <v>1</v>
      </c>
      <c r="AE1142" s="25" t="s">
        <v>995</v>
      </c>
      <c r="AF1142" s="25">
        <v>-32.676365115058942</v>
      </c>
      <c r="AG1142" s="25">
        <v>-70.902516984391212</v>
      </c>
      <c r="AI1142" s="25" t="s">
        <v>805</v>
      </c>
      <c r="AO1142" s="25" t="s">
        <v>662</v>
      </c>
      <c r="AR1142" s="25" t="s">
        <v>1630</v>
      </c>
      <c r="AS1142" s="25" t="s">
        <v>1704</v>
      </c>
    </row>
    <row r="1143" spans="1:45">
      <c r="A1143" s="25">
        <v>6</v>
      </c>
      <c r="B1143" s="25" t="str">
        <f>IF(A1143="","",IFERROR(VLOOKUP(A1143,Campaña!$A$2:$K$100000,2,0),"ID NO EXISTE"))</f>
        <v>Primavera 2024</v>
      </c>
      <c r="C1143" s="25">
        <v>497</v>
      </c>
      <c r="D1143" s="25" t="str">
        <f>IF(C1143="","",IFERROR(CONCATENATE(VLOOKUP(C1143,EstacionReplica!$A$1:$W$99981,2,0)," - ",VLOOKUP(C1143,EstacionReplica!$A$1:$W$99981,3,0)," - ",VLOOKUP(C1143,EstacionReplica!$A$1:$W$99981,4,0)),"ID NO EXISTE"))</f>
        <v>29 - Registro individual - 1</v>
      </c>
      <c r="E1143" s="25">
        <v>2024</v>
      </c>
      <c r="F1143" s="25">
        <v>10</v>
      </c>
      <c r="G1143" s="25">
        <v>15</v>
      </c>
      <c r="H1143" s="85">
        <v>0.52083333333333304</v>
      </c>
      <c r="I1143" s="25" t="s">
        <v>694</v>
      </c>
      <c r="J1143" s="25">
        <v>1</v>
      </c>
      <c r="K1143" s="25" t="s">
        <v>668</v>
      </c>
      <c r="L1143" s="25" t="s">
        <v>1554</v>
      </c>
      <c r="O1143" s="25" t="s">
        <v>683</v>
      </c>
      <c r="P1143" s="25" t="s">
        <v>843</v>
      </c>
      <c r="Q1143" s="25" t="s">
        <v>1699</v>
      </c>
      <c r="R1143" s="25" t="s">
        <v>1709</v>
      </c>
      <c r="S1143" s="25" t="s">
        <v>1710</v>
      </c>
      <c r="T1143" s="25" t="s">
        <v>1720</v>
      </c>
      <c r="V1143" s="25" t="s">
        <v>1748</v>
      </c>
      <c r="Z1143" s="25" t="s">
        <v>865</v>
      </c>
      <c r="AB1143" s="25" t="s">
        <v>664</v>
      </c>
      <c r="AC1143" s="25" t="s">
        <v>664</v>
      </c>
      <c r="AD1143" s="25">
        <v>1</v>
      </c>
      <c r="AE1143" s="25" t="s">
        <v>995</v>
      </c>
      <c r="AF1143" s="25">
        <v>-32.688641615813204</v>
      </c>
      <c r="AG1143" s="25">
        <v>-70.900601713541249</v>
      </c>
      <c r="AI1143" s="25" t="s">
        <v>805</v>
      </c>
      <c r="AO1143" s="25" t="s">
        <v>662</v>
      </c>
      <c r="AR1143" s="25" t="s">
        <v>1630</v>
      </c>
      <c r="AS1143" s="25" t="s">
        <v>1704</v>
      </c>
    </row>
    <row r="1144" spans="1:45">
      <c r="A1144" s="25">
        <v>6</v>
      </c>
      <c r="B1144" s="25" t="str">
        <f>IF(A1144="","",IFERROR(VLOOKUP(A1144,Campaña!$A$2:$K$100000,2,0),"ID NO EXISTE"))</f>
        <v>Primavera 2024</v>
      </c>
      <c r="C1144" s="25">
        <v>497</v>
      </c>
      <c r="D1144" s="25" t="str">
        <f>IF(C1144="","",IFERROR(CONCATENATE(VLOOKUP(C1144,EstacionReplica!$A$1:$W$99981,2,0)," - ",VLOOKUP(C1144,EstacionReplica!$A$1:$W$99981,3,0)," - ",VLOOKUP(C1144,EstacionReplica!$A$1:$W$99981,4,0)),"ID NO EXISTE"))</f>
        <v>29 - Registro individual - 1</v>
      </c>
      <c r="E1144" s="25">
        <v>2024</v>
      </c>
      <c r="F1144" s="25">
        <v>10</v>
      </c>
      <c r="G1144" s="25">
        <v>15</v>
      </c>
      <c r="H1144" s="85">
        <v>0.52083333333333304</v>
      </c>
      <c r="I1144" s="25" t="s">
        <v>694</v>
      </c>
      <c r="J1144" s="25">
        <v>1</v>
      </c>
      <c r="K1144" s="25" t="s">
        <v>668</v>
      </c>
      <c r="L1144" s="25" t="s">
        <v>1554</v>
      </c>
      <c r="O1144" s="25" t="s">
        <v>683</v>
      </c>
      <c r="P1144" s="25" t="s">
        <v>843</v>
      </c>
      <c r="Q1144" s="25" t="s">
        <v>1699</v>
      </c>
      <c r="R1144" s="25" t="s">
        <v>1700</v>
      </c>
      <c r="S1144" s="25" t="s">
        <v>1745</v>
      </c>
      <c r="T1144" s="25" t="s">
        <v>1746</v>
      </c>
      <c r="V1144" s="25" t="s">
        <v>1801</v>
      </c>
      <c r="Z1144" s="25" t="s">
        <v>865</v>
      </c>
      <c r="AB1144" s="25" t="s">
        <v>664</v>
      </c>
      <c r="AC1144" s="25" t="s">
        <v>664</v>
      </c>
      <c r="AD1144" s="25">
        <v>1</v>
      </c>
      <c r="AE1144" s="25" t="s">
        <v>995</v>
      </c>
      <c r="AF1144" s="25">
        <v>-32.688641615813204</v>
      </c>
      <c r="AG1144" s="25">
        <v>-70.900601713541249</v>
      </c>
      <c r="AI1144" s="25" t="s">
        <v>805</v>
      </c>
      <c r="AO1144" s="25" t="s">
        <v>662</v>
      </c>
      <c r="AR1144" s="25" t="s">
        <v>1630</v>
      </c>
      <c r="AS1144" s="25" t="s">
        <v>1704</v>
      </c>
    </row>
    <row r="1145" spans="1:45">
      <c r="A1145" s="25">
        <v>6</v>
      </c>
      <c r="B1145" s="25" t="str">
        <f>IF(A1145="","",IFERROR(VLOOKUP(A1145,Campaña!$A$2:$K$100000,2,0),"ID NO EXISTE"))</f>
        <v>Primavera 2024</v>
      </c>
      <c r="C1145" s="25">
        <v>497</v>
      </c>
      <c r="D1145" s="25" t="str">
        <f>IF(C1145="","",IFERROR(CONCATENATE(VLOOKUP(C1145,EstacionReplica!$A$1:$W$99981,2,0)," - ",VLOOKUP(C1145,EstacionReplica!$A$1:$W$99981,3,0)," - ",VLOOKUP(C1145,EstacionReplica!$A$1:$W$99981,4,0)),"ID NO EXISTE"))</f>
        <v>29 - Registro individual - 1</v>
      </c>
      <c r="E1145" s="25">
        <v>2024</v>
      </c>
      <c r="F1145" s="25">
        <v>10</v>
      </c>
      <c r="G1145" s="25">
        <v>15</v>
      </c>
      <c r="H1145" s="85">
        <v>0.52083333333333304</v>
      </c>
      <c r="I1145" s="25" t="s">
        <v>694</v>
      </c>
      <c r="J1145" s="25">
        <v>1</v>
      </c>
      <c r="K1145" s="25" t="s">
        <v>668</v>
      </c>
      <c r="L1145" s="25" t="s">
        <v>1554</v>
      </c>
      <c r="O1145" s="25" t="s">
        <v>683</v>
      </c>
      <c r="P1145" s="25" t="s">
        <v>843</v>
      </c>
      <c r="Q1145" s="25" t="s">
        <v>1715</v>
      </c>
      <c r="R1145" s="25" t="s">
        <v>1716</v>
      </c>
      <c r="S1145" s="25" t="s">
        <v>1772</v>
      </c>
      <c r="T1145" s="25" t="s">
        <v>1773</v>
      </c>
      <c r="V1145" s="25" t="s">
        <v>1774</v>
      </c>
      <c r="Z1145" s="25" t="s">
        <v>865</v>
      </c>
      <c r="AB1145" s="25" t="s">
        <v>664</v>
      </c>
      <c r="AC1145" s="25" t="s">
        <v>664</v>
      </c>
      <c r="AD1145" s="25">
        <v>1</v>
      </c>
      <c r="AE1145" s="25" t="s">
        <v>995</v>
      </c>
      <c r="AF1145" s="25">
        <v>-32.688641615813204</v>
      </c>
      <c r="AG1145" s="25">
        <v>-70.900601713541249</v>
      </c>
      <c r="AI1145" s="25" t="s">
        <v>805</v>
      </c>
      <c r="AO1145" s="25" t="s">
        <v>662</v>
      </c>
      <c r="AR1145" s="25" t="s">
        <v>1630</v>
      </c>
      <c r="AS1145" s="25" t="s">
        <v>1704</v>
      </c>
    </row>
    <row r="1146" spans="1:45">
      <c r="A1146" s="25">
        <v>6</v>
      </c>
      <c r="B1146" s="25" t="str">
        <f>IF(A1146="","",IFERROR(VLOOKUP(A1146,Campaña!$A$2:$K$100000,2,0),"ID NO EXISTE"))</f>
        <v>Primavera 2024</v>
      </c>
      <c r="C1146" s="25">
        <v>497</v>
      </c>
      <c r="D1146" s="25" t="str">
        <f>IF(C1146="","",IFERROR(CONCATENATE(VLOOKUP(C1146,EstacionReplica!$A$1:$W$99981,2,0)," - ",VLOOKUP(C1146,EstacionReplica!$A$1:$W$99981,3,0)," - ",VLOOKUP(C1146,EstacionReplica!$A$1:$W$99981,4,0)),"ID NO EXISTE"))</f>
        <v>29 - Registro individual - 1</v>
      </c>
      <c r="E1146" s="25">
        <v>2024</v>
      </c>
      <c r="F1146" s="25">
        <v>10</v>
      </c>
      <c r="G1146" s="25">
        <v>15</v>
      </c>
      <c r="H1146" s="85">
        <v>0.52083333333333304</v>
      </c>
      <c r="I1146" s="25" t="s">
        <v>694</v>
      </c>
      <c r="J1146" s="25">
        <v>1</v>
      </c>
      <c r="K1146" s="25" t="s">
        <v>668</v>
      </c>
      <c r="L1146" s="25" t="s">
        <v>1554</v>
      </c>
      <c r="O1146" s="25" t="s">
        <v>683</v>
      </c>
      <c r="P1146" s="25" t="s">
        <v>843</v>
      </c>
      <c r="Q1146" s="25" t="s">
        <v>1699</v>
      </c>
      <c r="R1146" s="25" t="s">
        <v>1700</v>
      </c>
      <c r="S1146" s="25" t="s">
        <v>1701</v>
      </c>
      <c r="T1146" s="25" t="s">
        <v>1702</v>
      </c>
      <c r="V1146" s="25" t="s">
        <v>1703</v>
      </c>
      <c r="Z1146" s="25" t="s">
        <v>865</v>
      </c>
      <c r="AB1146" s="25" t="s">
        <v>664</v>
      </c>
      <c r="AC1146" s="25" t="s">
        <v>664</v>
      </c>
      <c r="AD1146" s="25">
        <v>1</v>
      </c>
      <c r="AE1146" s="25" t="s">
        <v>995</v>
      </c>
      <c r="AF1146" s="25">
        <v>-32.688641615813204</v>
      </c>
      <c r="AG1146" s="25">
        <v>-70.900601713541249</v>
      </c>
      <c r="AI1146" s="25" t="s">
        <v>805</v>
      </c>
      <c r="AO1146" s="25" t="s">
        <v>662</v>
      </c>
      <c r="AR1146" s="25" t="s">
        <v>1630</v>
      </c>
      <c r="AS1146" s="25" t="s">
        <v>1704</v>
      </c>
    </row>
    <row r="1147" spans="1:45">
      <c r="A1147" s="25">
        <v>6</v>
      </c>
      <c r="B1147" s="25" t="str">
        <f>IF(A1147="","",IFERROR(VLOOKUP(A1147,Campaña!$A$2:$K$100000,2,0),"ID NO EXISTE"))</f>
        <v>Primavera 2024</v>
      </c>
      <c r="C1147" s="25">
        <v>497</v>
      </c>
      <c r="D1147" s="25" t="str">
        <f>IF(C1147="","",IFERROR(CONCATENATE(VLOOKUP(C1147,EstacionReplica!$A$1:$W$99981,2,0)," - ",VLOOKUP(C1147,EstacionReplica!$A$1:$W$99981,3,0)," - ",VLOOKUP(C1147,EstacionReplica!$A$1:$W$99981,4,0)),"ID NO EXISTE"))</f>
        <v>29 - Registro individual - 1</v>
      </c>
      <c r="E1147" s="25">
        <v>2024</v>
      </c>
      <c r="F1147" s="25">
        <v>10</v>
      </c>
      <c r="G1147" s="25">
        <v>15</v>
      </c>
      <c r="H1147" s="85">
        <v>0.52083333333333304</v>
      </c>
      <c r="I1147" s="25" t="s">
        <v>694</v>
      </c>
      <c r="J1147" s="25">
        <v>1</v>
      </c>
      <c r="K1147" s="25" t="s">
        <v>668</v>
      </c>
      <c r="L1147" s="25" t="s">
        <v>1554</v>
      </c>
      <c r="O1147" s="25" t="s">
        <v>683</v>
      </c>
      <c r="P1147" s="25" t="s">
        <v>843</v>
      </c>
      <c r="Q1147" s="25" t="s">
        <v>1699</v>
      </c>
      <c r="R1147" s="25" t="s">
        <v>1709</v>
      </c>
      <c r="S1147" s="25" t="s">
        <v>1710</v>
      </c>
      <c r="T1147" s="25" t="s">
        <v>1711</v>
      </c>
      <c r="V1147" s="25" t="s">
        <v>1712</v>
      </c>
      <c r="Z1147" s="25" t="s">
        <v>865</v>
      </c>
      <c r="AB1147" s="25" t="s">
        <v>664</v>
      </c>
      <c r="AC1147" s="25" t="s">
        <v>664</v>
      </c>
      <c r="AD1147" s="25">
        <v>1</v>
      </c>
      <c r="AE1147" s="25" t="s">
        <v>995</v>
      </c>
      <c r="AF1147" s="25">
        <v>-32.688641615813204</v>
      </c>
      <c r="AG1147" s="25">
        <v>-70.900601713541249</v>
      </c>
      <c r="AI1147" s="25" t="s">
        <v>805</v>
      </c>
      <c r="AO1147" s="25" t="s">
        <v>662</v>
      </c>
      <c r="AR1147" s="25" t="s">
        <v>1630</v>
      </c>
      <c r="AS1147" s="25" t="s">
        <v>1704</v>
      </c>
    </row>
    <row r="1148" spans="1:45">
      <c r="A1148" s="25">
        <v>6</v>
      </c>
      <c r="B1148" s="25" t="str">
        <f>IF(A1148="","",IFERROR(VLOOKUP(A1148,Campaña!$A$2:$K$100000,2,0),"ID NO EXISTE"))</f>
        <v>Primavera 2024</v>
      </c>
      <c r="C1148" s="25">
        <v>497</v>
      </c>
      <c r="D1148" s="25" t="str">
        <f>IF(C1148="","",IFERROR(CONCATENATE(VLOOKUP(C1148,EstacionReplica!$A$1:$W$99981,2,0)," - ",VLOOKUP(C1148,EstacionReplica!$A$1:$W$99981,3,0)," - ",VLOOKUP(C1148,EstacionReplica!$A$1:$W$99981,4,0)),"ID NO EXISTE"))</f>
        <v>29 - Registro individual - 1</v>
      </c>
      <c r="E1148" s="25">
        <v>2024</v>
      </c>
      <c r="F1148" s="25">
        <v>10</v>
      </c>
      <c r="G1148" s="25">
        <v>15</v>
      </c>
      <c r="H1148" s="85">
        <v>0.52083333333333304</v>
      </c>
      <c r="I1148" s="25" t="s">
        <v>694</v>
      </c>
      <c r="J1148" s="25">
        <v>1</v>
      </c>
      <c r="K1148" s="25" t="s">
        <v>668</v>
      </c>
      <c r="L1148" s="25" t="s">
        <v>1554</v>
      </c>
      <c r="O1148" s="25" t="s">
        <v>683</v>
      </c>
      <c r="P1148" s="25" t="s">
        <v>843</v>
      </c>
      <c r="Q1148" s="25" t="s">
        <v>1699</v>
      </c>
      <c r="R1148" s="25" t="s">
        <v>1741</v>
      </c>
      <c r="S1148" s="25" t="s">
        <v>1742</v>
      </c>
      <c r="T1148" s="25" t="s">
        <v>1743</v>
      </c>
      <c r="V1148" s="25" t="s">
        <v>1744</v>
      </c>
      <c r="Z1148" s="25" t="s">
        <v>865</v>
      </c>
      <c r="AB1148" s="25" t="s">
        <v>664</v>
      </c>
      <c r="AC1148" s="25" t="s">
        <v>664</v>
      </c>
      <c r="AD1148" s="25">
        <v>1</v>
      </c>
      <c r="AE1148" s="25" t="s">
        <v>995</v>
      </c>
      <c r="AF1148" s="25">
        <v>-32.688641615813204</v>
      </c>
      <c r="AG1148" s="25">
        <v>-70.900601713541249</v>
      </c>
      <c r="AI1148" s="25" t="s">
        <v>805</v>
      </c>
      <c r="AO1148" s="25" t="s">
        <v>662</v>
      </c>
      <c r="AR1148" s="25" t="s">
        <v>1630</v>
      </c>
      <c r="AS1148" s="25" t="s">
        <v>1704</v>
      </c>
    </row>
    <row r="1149" spans="1:45">
      <c r="A1149" s="25">
        <v>6</v>
      </c>
      <c r="B1149" s="25" t="str">
        <f>IF(A1149="","",IFERROR(VLOOKUP(A1149,Campaña!$A$2:$K$100000,2,0),"ID NO EXISTE"))</f>
        <v>Primavera 2024</v>
      </c>
      <c r="C1149" s="25">
        <v>497</v>
      </c>
      <c r="D1149" s="25" t="str">
        <f>IF(C1149="","",IFERROR(CONCATENATE(VLOOKUP(C1149,EstacionReplica!$A$1:$W$99981,2,0)," - ",VLOOKUP(C1149,EstacionReplica!$A$1:$W$99981,3,0)," - ",VLOOKUP(C1149,EstacionReplica!$A$1:$W$99981,4,0)),"ID NO EXISTE"))</f>
        <v>29 - Registro individual - 1</v>
      </c>
      <c r="E1149" s="25">
        <v>2024</v>
      </c>
      <c r="F1149" s="25">
        <v>10</v>
      </c>
      <c r="G1149" s="25">
        <v>15</v>
      </c>
      <c r="H1149" s="85">
        <v>0.52083333333333304</v>
      </c>
      <c r="I1149" s="25" t="s">
        <v>694</v>
      </c>
      <c r="J1149" s="25">
        <v>1</v>
      </c>
      <c r="K1149" s="25" t="s">
        <v>668</v>
      </c>
      <c r="L1149" s="25" t="s">
        <v>1554</v>
      </c>
      <c r="O1149" s="25" t="s">
        <v>683</v>
      </c>
      <c r="P1149" s="25" t="s">
        <v>843</v>
      </c>
      <c r="Q1149" s="25" t="s">
        <v>1715</v>
      </c>
      <c r="R1149" s="25" t="s">
        <v>1716</v>
      </c>
      <c r="S1149" s="25" t="s">
        <v>1717</v>
      </c>
      <c r="T1149" s="25" t="s">
        <v>1718</v>
      </c>
      <c r="V1149" s="25" t="s">
        <v>1800</v>
      </c>
      <c r="Z1149" s="25" t="s">
        <v>865</v>
      </c>
      <c r="AB1149" s="25" t="s">
        <v>664</v>
      </c>
      <c r="AC1149" s="25" t="s">
        <v>664</v>
      </c>
      <c r="AD1149" s="25">
        <v>1</v>
      </c>
      <c r="AE1149" s="25" t="s">
        <v>995</v>
      </c>
      <c r="AF1149" s="25">
        <v>-32.688641615813204</v>
      </c>
      <c r="AG1149" s="25">
        <v>-70.900601713541249</v>
      </c>
      <c r="AI1149" s="25" t="s">
        <v>805</v>
      </c>
      <c r="AO1149" s="25" t="s">
        <v>662</v>
      </c>
      <c r="AR1149" s="25" t="s">
        <v>1630</v>
      </c>
      <c r="AS1149" s="25" t="s">
        <v>1704</v>
      </c>
    </row>
    <row r="1150" spans="1:45">
      <c r="A1150" s="25">
        <v>6</v>
      </c>
      <c r="B1150" s="25" t="str">
        <f>IF(A1150="","",IFERROR(VLOOKUP(A1150,Campaña!$A$2:$K$100000,2,0),"ID NO EXISTE"))</f>
        <v>Primavera 2024</v>
      </c>
      <c r="C1150" s="25">
        <v>497</v>
      </c>
      <c r="D1150" s="25" t="str">
        <f>IF(C1150="","",IFERROR(CONCATENATE(VLOOKUP(C1150,EstacionReplica!$A$1:$W$99981,2,0)," - ",VLOOKUP(C1150,EstacionReplica!$A$1:$W$99981,3,0)," - ",VLOOKUP(C1150,EstacionReplica!$A$1:$W$99981,4,0)),"ID NO EXISTE"))</f>
        <v>29 - Registro individual - 1</v>
      </c>
      <c r="E1150" s="25">
        <v>2024</v>
      </c>
      <c r="F1150" s="25">
        <v>10</v>
      </c>
      <c r="G1150" s="25">
        <v>15</v>
      </c>
      <c r="H1150" s="85">
        <v>0.52083333333333304</v>
      </c>
      <c r="I1150" s="25" t="s">
        <v>694</v>
      </c>
      <c r="J1150" s="25">
        <v>1</v>
      </c>
      <c r="K1150" s="25" t="s">
        <v>668</v>
      </c>
      <c r="L1150" s="25" t="s">
        <v>1554</v>
      </c>
      <c r="O1150" s="25" t="s">
        <v>683</v>
      </c>
      <c r="P1150" s="25" t="s">
        <v>843</v>
      </c>
      <c r="Q1150" s="25" t="s">
        <v>1723</v>
      </c>
      <c r="R1150" s="25" t="s">
        <v>1724</v>
      </c>
      <c r="S1150" s="25" t="s">
        <v>1725</v>
      </c>
      <c r="T1150" s="25" t="s">
        <v>1767</v>
      </c>
      <c r="V1150" s="25" t="s">
        <v>1794</v>
      </c>
      <c r="Z1150" s="25" t="s">
        <v>865</v>
      </c>
      <c r="AB1150" s="25" t="s">
        <v>664</v>
      </c>
      <c r="AC1150" s="25" t="s">
        <v>664</v>
      </c>
      <c r="AD1150" s="25">
        <v>1</v>
      </c>
      <c r="AE1150" s="25" t="s">
        <v>995</v>
      </c>
      <c r="AF1150" s="25">
        <v>-32.688641615813204</v>
      </c>
      <c r="AG1150" s="25">
        <v>-70.900601713541249</v>
      </c>
      <c r="AI1150" s="25" t="s">
        <v>805</v>
      </c>
      <c r="AO1150" s="25" t="s">
        <v>662</v>
      </c>
      <c r="AR1150" s="25" t="s">
        <v>1630</v>
      </c>
      <c r="AS1150" s="25" t="s">
        <v>1704</v>
      </c>
    </row>
    <row r="1151" spans="1:45">
      <c r="A1151" s="25">
        <v>6</v>
      </c>
      <c r="B1151" s="25" t="str">
        <f>IF(A1151="","",IFERROR(VLOOKUP(A1151,Campaña!$A$2:$K$100000,2,0),"ID NO EXISTE"))</f>
        <v>Primavera 2024</v>
      </c>
      <c r="C1151" s="25">
        <v>497</v>
      </c>
      <c r="D1151" s="25" t="str">
        <f>IF(C1151="","",IFERROR(CONCATENATE(VLOOKUP(C1151,EstacionReplica!$A$1:$W$99981,2,0)," - ",VLOOKUP(C1151,EstacionReplica!$A$1:$W$99981,3,0)," - ",VLOOKUP(C1151,EstacionReplica!$A$1:$W$99981,4,0)),"ID NO EXISTE"))</f>
        <v>29 - Registro individual - 1</v>
      </c>
      <c r="E1151" s="25">
        <v>2024</v>
      </c>
      <c r="F1151" s="25">
        <v>10</v>
      </c>
      <c r="G1151" s="25">
        <v>15</v>
      </c>
      <c r="H1151" s="85">
        <v>0.52083333333333304</v>
      </c>
      <c r="I1151" s="25" t="s">
        <v>694</v>
      </c>
      <c r="J1151" s="25">
        <v>1</v>
      </c>
      <c r="K1151" s="25" t="s">
        <v>668</v>
      </c>
      <c r="L1151" s="25" t="s">
        <v>1554</v>
      </c>
      <c r="O1151" s="25" t="s">
        <v>683</v>
      </c>
      <c r="P1151" s="25" t="s">
        <v>843</v>
      </c>
      <c r="Q1151" s="25" t="s">
        <v>1699</v>
      </c>
      <c r="R1151" s="25" t="s">
        <v>1709</v>
      </c>
      <c r="S1151" s="25" t="s">
        <v>1710</v>
      </c>
      <c r="T1151" s="25" t="s">
        <v>1720</v>
      </c>
      <c r="V1151" s="25" t="s">
        <v>1775</v>
      </c>
      <c r="Z1151" s="25" t="s">
        <v>865</v>
      </c>
      <c r="AB1151" s="25" t="s">
        <v>664</v>
      </c>
      <c r="AC1151" s="25" t="s">
        <v>664</v>
      </c>
      <c r="AD1151" s="25">
        <v>1</v>
      </c>
      <c r="AE1151" s="25" t="s">
        <v>995</v>
      </c>
      <c r="AF1151" s="25">
        <v>-32.688641615813204</v>
      </c>
      <c r="AG1151" s="25">
        <v>-70.900601713541249</v>
      </c>
      <c r="AI1151" s="25" t="s">
        <v>805</v>
      </c>
      <c r="AO1151" s="25" t="s">
        <v>662</v>
      </c>
      <c r="AR1151" s="25" t="s">
        <v>1630</v>
      </c>
      <c r="AS1151" s="25" t="s">
        <v>1704</v>
      </c>
    </row>
    <row r="1152" spans="1:45">
      <c r="A1152" s="25">
        <v>6</v>
      </c>
      <c r="B1152" s="25" t="str">
        <f>IF(A1152="","",IFERROR(VLOOKUP(A1152,Campaña!$A$2:$K$100000,2,0),"ID NO EXISTE"))</f>
        <v>Primavera 2024</v>
      </c>
      <c r="C1152" s="25">
        <v>497</v>
      </c>
      <c r="D1152" s="25" t="str">
        <f>IF(C1152="","",IFERROR(CONCATENATE(VLOOKUP(C1152,EstacionReplica!$A$1:$W$99981,2,0)," - ",VLOOKUP(C1152,EstacionReplica!$A$1:$W$99981,3,0)," - ",VLOOKUP(C1152,EstacionReplica!$A$1:$W$99981,4,0)),"ID NO EXISTE"))</f>
        <v>29 - Registro individual - 1</v>
      </c>
      <c r="E1152" s="25">
        <v>2024</v>
      </c>
      <c r="F1152" s="25">
        <v>10</v>
      </c>
      <c r="G1152" s="25">
        <v>15</v>
      </c>
      <c r="H1152" s="85">
        <v>0.52083333333333304</v>
      </c>
      <c r="I1152" s="25" t="s">
        <v>694</v>
      </c>
      <c r="J1152" s="25">
        <v>1</v>
      </c>
      <c r="K1152" s="25" t="s">
        <v>668</v>
      </c>
      <c r="L1152" s="25" t="s">
        <v>1554</v>
      </c>
      <c r="O1152" s="25" t="s">
        <v>683</v>
      </c>
      <c r="P1152" s="25" t="s">
        <v>843</v>
      </c>
      <c r="Q1152" s="25" t="s">
        <v>1699</v>
      </c>
      <c r="R1152" s="25" t="s">
        <v>1700</v>
      </c>
      <c r="S1152" s="25" t="s">
        <v>1797</v>
      </c>
      <c r="T1152" s="25" t="s">
        <v>1798</v>
      </c>
      <c r="V1152" s="25" t="s">
        <v>1802</v>
      </c>
      <c r="Z1152" s="25" t="s">
        <v>865</v>
      </c>
      <c r="AB1152" s="25" t="s">
        <v>664</v>
      </c>
      <c r="AC1152" s="25" t="s">
        <v>664</v>
      </c>
      <c r="AD1152" s="25">
        <v>1</v>
      </c>
      <c r="AE1152" s="25" t="s">
        <v>995</v>
      </c>
      <c r="AF1152" s="25">
        <v>-32.688641615813204</v>
      </c>
      <c r="AG1152" s="25">
        <v>-70.900601713541249</v>
      </c>
      <c r="AI1152" s="25" t="s">
        <v>805</v>
      </c>
      <c r="AO1152" s="25" t="s">
        <v>662</v>
      </c>
      <c r="AR1152" s="25" t="s">
        <v>1630</v>
      </c>
      <c r="AS1152" s="25" t="s">
        <v>1704</v>
      </c>
    </row>
    <row r="1153" spans="1:45">
      <c r="A1153" s="25">
        <v>6</v>
      </c>
      <c r="B1153" s="25" t="str">
        <f>IF(A1153="","",IFERROR(VLOOKUP(A1153,Campaña!$A$2:$K$100000,2,0),"ID NO EXISTE"))</f>
        <v>Primavera 2024</v>
      </c>
      <c r="C1153" s="25">
        <v>498</v>
      </c>
      <c r="D1153" s="25" t="str">
        <f>IF(C1153="","",IFERROR(CONCATENATE(VLOOKUP(C1153,EstacionReplica!$A$1:$W$99981,2,0)," - ",VLOOKUP(C1153,EstacionReplica!$A$1:$W$99981,3,0)," - ",VLOOKUP(C1153,EstacionReplica!$A$1:$W$99981,4,0)),"ID NO EXISTE"))</f>
        <v>293 - Registro individual - 1</v>
      </c>
      <c r="E1153" s="25">
        <v>2024</v>
      </c>
      <c r="F1153" s="25">
        <v>10</v>
      </c>
      <c r="G1153" s="25">
        <v>15</v>
      </c>
      <c r="H1153" s="85">
        <v>0.52083333333333304</v>
      </c>
      <c r="I1153" s="25" t="s">
        <v>694</v>
      </c>
      <c r="J1153" s="25">
        <v>1</v>
      </c>
      <c r="K1153" s="25" t="s">
        <v>668</v>
      </c>
      <c r="L1153" s="25" t="s">
        <v>1554</v>
      </c>
      <c r="O1153" s="25" t="s">
        <v>683</v>
      </c>
      <c r="P1153" s="25" t="s">
        <v>843</v>
      </c>
      <c r="Q1153" s="25" t="s">
        <v>1699</v>
      </c>
      <c r="R1153" s="25" t="s">
        <v>1709</v>
      </c>
      <c r="S1153" s="25" t="s">
        <v>1710</v>
      </c>
      <c r="T1153" s="25" t="s">
        <v>1720</v>
      </c>
      <c r="V1153" s="25" t="s">
        <v>1721</v>
      </c>
      <c r="Z1153" s="25" t="s">
        <v>865</v>
      </c>
      <c r="AB1153" s="25" t="s">
        <v>664</v>
      </c>
      <c r="AC1153" s="25" t="s">
        <v>664</v>
      </c>
      <c r="AD1153" s="25">
        <v>1</v>
      </c>
      <c r="AE1153" s="25" t="s">
        <v>995</v>
      </c>
      <c r="AF1153" s="25">
        <v>-32.626812388005192</v>
      </c>
      <c r="AG1153" s="25">
        <v>-70.897982459112697</v>
      </c>
      <c r="AI1153" s="25" t="s">
        <v>805</v>
      </c>
      <c r="AO1153" s="25" t="s">
        <v>662</v>
      </c>
      <c r="AR1153" s="25" t="s">
        <v>1630</v>
      </c>
      <c r="AS1153" s="25" t="s">
        <v>1704</v>
      </c>
    </row>
    <row r="1154" spans="1:45">
      <c r="A1154" s="25">
        <v>6</v>
      </c>
      <c r="B1154" s="25" t="str">
        <f>IF(A1154="","",IFERROR(VLOOKUP(A1154,Campaña!$A$2:$K$100000,2,0),"ID NO EXISTE"))</f>
        <v>Primavera 2024</v>
      </c>
      <c r="C1154" s="25">
        <v>498</v>
      </c>
      <c r="D1154" s="25" t="str">
        <f>IF(C1154="","",IFERROR(CONCATENATE(VLOOKUP(C1154,EstacionReplica!$A$1:$W$99981,2,0)," - ",VLOOKUP(C1154,EstacionReplica!$A$1:$W$99981,3,0)," - ",VLOOKUP(C1154,EstacionReplica!$A$1:$W$99981,4,0)),"ID NO EXISTE"))</f>
        <v>293 - Registro individual - 1</v>
      </c>
      <c r="E1154" s="25">
        <v>2024</v>
      </c>
      <c r="F1154" s="25">
        <v>10</v>
      </c>
      <c r="G1154" s="25">
        <v>15</v>
      </c>
      <c r="H1154" s="85">
        <v>0.52083333333333304</v>
      </c>
      <c r="I1154" s="25" t="s">
        <v>694</v>
      </c>
      <c r="J1154" s="25">
        <v>1</v>
      </c>
      <c r="K1154" s="25" t="s">
        <v>668</v>
      </c>
      <c r="L1154" s="25" t="s">
        <v>1554</v>
      </c>
      <c r="O1154" s="25" t="s">
        <v>683</v>
      </c>
      <c r="P1154" s="25" t="s">
        <v>843</v>
      </c>
      <c r="Q1154" s="25" t="s">
        <v>1699</v>
      </c>
      <c r="R1154" s="25" t="s">
        <v>1709</v>
      </c>
      <c r="S1154" s="25" t="s">
        <v>1710</v>
      </c>
      <c r="T1154" s="25" t="s">
        <v>1720</v>
      </c>
      <c r="V1154" s="25" t="s">
        <v>1775</v>
      </c>
      <c r="Z1154" s="25" t="s">
        <v>865</v>
      </c>
      <c r="AB1154" s="25" t="s">
        <v>664</v>
      </c>
      <c r="AC1154" s="25" t="s">
        <v>664</v>
      </c>
      <c r="AD1154" s="25">
        <v>1</v>
      </c>
      <c r="AE1154" s="25" t="s">
        <v>995</v>
      </c>
      <c r="AF1154" s="25">
        <v>-32.626812388005192</v>
      </c>
      <c r="AG1154" s="25">
        <v>-70.897982459112697</v>
      </c>
      <c r="AI1154" s="25" t="s">
        <v>805</v>
      </c>
      <c r="AO1154" s="25" t="s">
        <v>662</v>
      </c>
      <c r="AR1154" s="25" t="s">
        <v>1630</v>
      </c>
      <c r="AS1154" s="25" t="s">
        <v>1704</v>
      </c>
    </row>
    <row r="1155" spans="1:45">
      <c r="A1155" s="25">
        <v>6</v>
      </c>
      <c r="B1155" s="25" t="str">
        <f>IF(A1155="","",IFERROR(VLOOKUP(A1155,Campaña!$A$2:$K$100000,2,0),"ID NO EXISTE"))</f>
        <v>Primavera 2024</v>
      </c>
      <c r="C1155" s="25">
        <v>498</v>
      </c>
      <c r="D1155" s="25" t="str">
        <f>IF(C1155="","",IFERROR(CONCATENATE(VLOOKUP(C1155,EstacionReplica!$A$1:$W$99981,2,0)," - ",VLOOKUP(C1155,EstacionReplica!$A$1:$W$99981,3,0)," - ",VLOOKUP(C1155,EstacionReplica!$A$1:$W$99981,4,0)),"ID NO EXISTE"))</f>
        <v>293 - Registro individual - 1</v>
      </c>
      <c r="E1155" s="25">
        <v>2024</v>
      </c>
      <c r="F1155" s="25">
        <v>10</v>
      </c>
      <c r="G1155" s="25">
        <v>15</v>
      </c>
      <c r="H1155" s="85">
        <v>0.52083333333333304</v>
      </c>
      <c r="I1155" s="25" t="s">
        <v>694</v>
      </c>
      <c r="J1155" s="25">
        <v>1</v>
      </c>
      <c r="K1155" s="25" t="s">
        <v>668</v>
      </c>
      <c r="L1155" s="25" t="s">
        <v>1554</v>
      </c>
      <c r="O1155" s="25" t="s">
        <v>683</v>
      </c>
      <c r="P1155" s="25" t="s">
        <v>843</v>
      </c>
      <c r="Q1155" s="25" t="s">
        <v>1699</v>
      </c>
      <c r="R1155" s="25" t="s">
        <v>1735</v>
      </c>
      <c r="S1155" s="25" t="s">
        <v>1736</v>
      </c>
      <c r="T1155" s="25" t="s">
        <v>1737</v>
      </c>
      <c r="V1155" s="25" t="s">
        <v>1738</v>
      </c>
      <c r="Z1155" s="25" t="s">
        <v>865</v>
      </c>
      <c r="AB1155" s="25" t="s">
        <v>664</v>
      </c>
      <c r="AC1155" s="25" t="s">
        <v>664</v>
      </c>
      <c r="AD1155" s="25">
        <v>1</v>
      </c>
      <c r="AE1155" s="25" t="s">
        <v>995</v>
      </c>
      <c r="AF1155" s="25">
        <v>-32.626812388005192</v>
      </c>
      <c r="AG1155" s="25">
        <v>-70.897982459112697</v>
      </c>
      <c r="AI1155" s="25" t="s">
        <v>805</v>
      </c>
      <c r="AO1155" s="25" t="s">
        <v>662</v>
      </c>
      <c r="AR1155" s="25" t="s">
        <v>1630</v>
      </c>
      <c r="AS1155" s="25" t="s">
        <v>1704</v>
      </c>
    </row>
    <row r="1156" spans="1:45">
      <c r="A1156" s="25">
        <v>6</v>
      </c>
      <c r="B1156" s="25" t="str">
        <f>IF(A1156="","",IFERROR(VLOOKUP(A1156,Campaña!$A$2:$K$100000,2,0),"ID NO EXISTE"))</f>
        <v>Primavera 2024</v>
      </c>
      <c r="C1156" s="25">
        <v>498</v>
      </c>
      <c r="D1156" s="25" t="str">
        <f>IF(C1156="","",IFERROR(CONCATENATE(VLOOKUP(C1156,EstacionReplica!$A$1:$W$99981,2,0)," - ",VLOOKUP(C1156,EstacionReplica!$A$1:$W$99981,3,0)," - ",VLOOKUP(C1156,EstacionReplica!$A$1:$W$99981,4,0)),"ID NO EXISTE"))</f>
        <v>293 - Registro individual - 1</v>
      </c>
      <c r="E1156" s="25">
        <v>2024</v>
      </c>
      <c r="F1156" s="25">
        <v>10</v>
      </c>
      <c r="G1156" s="25">
        <v>15</v>
      </c>
      <c r="H1156" s="85">
        <v>0.52083333333333304</v>
      </c>
      <c r="I1156" s="25" t="s">
        <v>694</v>
      </c>
      <c r="J1156" s="25">
        <v>1</v>
      </c>
      <c r="K1156" s="25" t="s">
        <v>668</v>
      </c>
      <c r="L1156" s="25" t="s">
        <v>1554</v>
      </c>
      <c r="O1156" s="25" t="s">
        <v>683</v>
      </c>
      <c r="P1156" s="25" t="s">
        <v>843</v>
      </c>
      <c r="Q1156" s="25" t="s">
        <v>1723</v>
      </c>
      <c r="R1156" s="25" t="s">
        <v>1724</v>
      </c>
      <c r="S1156" s="25" t="s">
        <v>1725</v>
      </c>
      <c r="T1156" s="25" t="s">
        <v>1767</v>
      </c>
      <c r="V1156" s="25" t="s">
        <v>1768</v>
      </c>
      <c r="Z1156" s="25" t="s">
        <v>865</v>
      </c>
      <c r="AB1156" s="25" t="s">
        <v>664</v>
      </c>
      <c r="AC1156" s="25" t="s">
        <v>664</v>
      </c>
      <c r="AD1156" s="25">
        <v>1</v>
      </c>
      <c r="AE1156" s="25" t="s">
        <v>995</v>
      </c>
      <c r="AF1156" s="25">
        <v>-32.626812388005192</v>
      </c>
      <c r="AG1156" s="25">
        <v>-70.897982459112697</v>
      </c>
      <c r="AI1156" s="25" t="s">
        <v>805</v>
      </c>
      <c r="AO1156" s="25" t="s">
        <v>662</v>
      </c>
      <c r="AR1156" s="25" t="s">
        <v>1630</v>
      </c>
      <c r="AS1156" s="25" t="s">
        <v>1704</v>
      </c>
    </row>
    <row r="1157" spans="1:45">
      <c r="A1157" s="25">
        <v>6</v>
      </c>
      <c r="B1157" s="25" t="str">
        <f>IF(A1157="","",IFERROR(VLOOKUP(A1157,Campaña!$A$2:$K$100000,2,0),"ID NO EXISTE"))</f>
        <v>Primavera 2024</v>
      </c>
      <c r="C1157" s="25">
        <v>498</v>
      </c>
      <c r="D1157" s="25" t="str">
        <f>IF(C1157="","",IFERROR(CONCATENATE(VLOOKUP(C1157,EstacionReplica!$A$1:$W$99981,2,0)," - ",VLOOKUP(C1157,EstacionReplica!$A$1:$W$99981,3,0)," - ",VLOOKUP(C1157,EstacionReplica!$A$1:$W$99981,4,0)),"ID NO EXISTE"))</f>
        <v>293 - Registro individual - 1</v>
      </c>
      <c r="E1157" s="25">
        <v>2024</v>
      </c>
      <c r="F1157" s="25">
        <v>10</v>
      </c>
      <c r="G1157" s="25">
        <v>15</v>
      </c>
      <c r="H1157" s="85">
        <v>0.52083333333333304</v>
      </c>
      <c r="I1157" s="25" t="s">
        <v>694</v>
      </c>
      <c r="J1157" s="25">
        <v>1</v>
      </c>
      <c r="K1157" s="25" t="s">
        <v>668</v>
      </c>
      <c r="L1157" s="25" t="s">
        <v>1554</v>
      </c>
      <c r="O1157" s="25" t="s">
        <v>683</v>
      </c>
      <c r="P1157" s="25" t="s">
        <v>843</v>
      </c>
      <c r="Q1157" s="25" t="s">
        <v>1699</v>
      </c>
      <c r="R1157" s="25" t="s">
        <v>1700</v>
      </c>
      <c r="S1157" s="25" t="s">
        <v>1745</v>
      </c>
      <c r="T1157" s="25" t="s">
        <v>1779</v>
      </c>
      <c r="V1157" s="25" t="s">
        <v>1780</v>
      </c>
      <c r="Z1157" s="25" t="s">
        <v>865</v>
      </c>
      <c r="AB1157" s="25" t="s">
        <v>664</v>
      </c>
      <c r="AC1157" s="25" t="s">
        <v>664</v>
      </c>
      <c r="AD1157" s="25">
        <v>1</v>
      </c>
      <c r="AE1157" s="25" t="s">
        <v>995</v>
      </c>
      <c r="AF1157" s="25">
        <v>-32.626812388005192</v>
      </c>
      <c r="AG1157" s="25">
        <v>-70.897982459112697</v>
      </c>
      <c r="AI1157" s="25" t="s">
        <v>805</v>
      </c>
      <c r="AO1157" s="25" t="s">
        <v>662</v>
      </c>
      <c r="AR1157" s="25" t="s">
        <v>1630</v>
      </c>
      <c r="AS1157" s="25" t="s">
        <v>1704</v>
      </c>
    </row>
    <row r="1158" spans="1:45">
      <c r="A1158" s="25">
        <v>6</v>
      </c>
      <c r="B1158" s="25" t="str">
        <f>IF(A1158="","",IFERROR(VLOOKUP(A1158,Campaña!$A$2:$K$100000,2,0),"ID NO EXISTE"))</f>
        <v>Primavera 2024</v>
      </c>
      <c r="C1158" s="25">
        <v>498</v>
      </c>
      <c r="D1158" s="25" t="str">
        <f>IF(C1158="","",IFERROR(CONCATENATE(VLOOKUP(C1158,EstacionReplica!$A$1:$W$99981,2,0)," - ",VLOOKUP(C1158,EstacionReplica!$A$1:$W$99981,3,0)," - ",VLOOKUP(C1158,EstacionReplica!$A$1:$W$99981,4,0)),"ID NO EXISTE"))</f>
        <v>293 - Registro individual - 1</v>
      </c>
      <c r="E1158" s="25">
        <v>2024</v>
      </c>
      <c r="F1158" s="25">
        <v>10</v>
      </c>
      <c r="G1158" s="25">
        <v>15</v>
      </c>
      <c r="H1158" s="85">
        <v>0.52083333333333304</v>
      </c>
      <c r="I1158" s="25" t="s">
        <v>694</v>
      </c>
      <c r="J1158" s="25">
        <v>1</v>
      </c>
      <c r="K1158" s="25" t="s">
        <v>668</v>
      </c>
      <c r="L1158" s="25" t="s">
        <v>1554</v>
      </c>
      <c r="O1158" s="25" t="s">
        <v>683</v>
      </c>
      <c r="P1158" s="25" t="s">
        <v>843</v>
      </c>
      <c r="Q1158" s="25" t="s">
        <v>1699</v>
      </c>
      <c r="R1158" s="25" t="s">
        <v>1700</v>
      </c>
      <c r="S1158" s="25" t="s">
        <v>1701</v>
      </c>
      <c r="T1158" s="25" t="s">
        <v>1739</v>
      </c>
      <c r="V1158" s="25" t="s">
        <v>1740</v>
      </c>
      <c r="Z1158" s="25" t="s">
        <v>865</v>
      </c>
      <c r="AB1158" s="25" t="s">
        <v>664</v>
      </c>
      <c r="AC1158" s="25" t="s">
        <v>664</v>
      </c>
      <c r="AD1158" s="25">
        <v>1</v>
      </c>
      <c r="AE1158" s="25" t="s">
        <v>995</v>
      </c>
      <c r="AF1158" s="25">
        <v>-32.626812388005192</v>
      </c>
      <c r="AG1158" s="25">
        <v>-70.897982459112697</v>
      </c>
      <c r="AI1158" s="25" t="s">
        <v>805</v>
      </c>
      <c r="AO1158" s="25" t="s">
        <v>662</v>
      </c>
      <c r="AR1158" s="25" t="s">
        <v>1630</v>
      </c>
      <c r="AS1158" s="25" t="s">
        <v>1704</v>
      </c>
    </row>
    <row r="1159" spans="1:45">
      <c r="A1159" s="25">
        <v>6</v>
      </c>
      <c r="B1159" s="25" t="str">
        <f>IF(A1159="","",IFERROR(VLOOKUP(A1159,Campaña!$A$2:$K$100000,2,0),"ID NO EXISTE"))</f>
        <v>Primavera 2024</v>
      </c>
      <c r="C1159" s="25">
        <v>498</v>
      </c>
      <c r="D1159" s="25" t="str">
        <f>IF(C1159="","",IFERROR(CONCATENATE(VLOOKUP(C1159,EstacionReplica!$A$1:$W$99981,2,0)," - ",VLOOKUP(C1159,EstacionReplica!$A$1:$W$99981,3,0)," - ",VLOOKUP(C1159,EstacionReplica!$A$1:$W$99981,4,0)),"ID NO EXISTE"))</f>
        <v>293 - Registro individual - 1</v>
      </c>
      <c r="E1159" s="25">
        <v>2024</v>
      </c>
      <c r="F1159" s="25">
        <v>10</v>
      </c>
      <c r="G1159" s="25">
        <v>15</v>
      </c>
      <c r="H1159" s="85">
        <v>0.52083333333333304</v>
      </c>
      <c r="I1159" s="25" t="s">
        <v>694</v>
      </c>
      <c r="J1159" s="25">
        <v>1</v>
      </c>
      <c r="K1159" s="25" t="s">
        <v>668</v>
      </c>
      <c r="L1159" s="25" t="s">
        <v>1554</v>
      </c>
      <c r="O1159" s="25" t="s">
        <v>683</v>
      </c>
      <c r="P1159" s="25" t="s">
        <v>843</v>
      </c>
      <c r="Q1159" s="25" t="s">
        <v>1699</v>
      </c>
      <c r="R1159" s="25" t="s">
        <v>1700</v>
      </c>
      <c r="S1159" s="25" t="s">
        <v>1701</v>
      </c>
      <c r="T1159" s="25" t="s">
        <v>1803</v>
      </c>
      <c r="V1159" s="25" t="s">
        <v>1804</v>
      </c>
      <c r="Z1159" s="25" t="s">
        <v>865</v>
      </c>
      <c r="AB1159" s="25" t="s">
        <v>664</v>
      </c>
      <c r="AC1159" s="25" t="s">
        <v>664</v>
      </c>
      <c r="AD1159" s="25">
        <v>1</v>
      </c>
      <c r="AE1159" s="25" t="s">
        <v>995</v>
      </c>
      <c r="AF1159" s="25">
        <v>-32.626812388005192</v>
      </c>
      <c r="AG1159" s="25">
        <v>-70.897982459112697</v>
      </c>
      <c r="AI1159" s="25" t="s">
        <v>805</v>
      </c>
      <c r="AO1159" s="25" t="s">
        <v>662</v>
      </c>
      <c r="AR1159" s="25" t="s">
        <v>1630</v>
      </c>
      <c r="AS1159" s="25" t="s">
        <v>1704</v>
      </c>
    </row>
    <row r="1160" spans="1:45">
      <c r="A1160" s="25">
        <v>6</v>
      </c>
      <c r="B1160" s="25" t="str">
        <f>IF(A1160="","",IFERROR(VLOOKUP(A1160,Campaña!$A$2:$K$100000,2,0),"ID NO EXISTE"))</f>
        <v>Primavera 2024</v>
      </c>
      <c r="C1160" s="25">
        <v>498</v>
      </c>
      <c r="D1160" s="25" t="str">
        <f>IF(C1160="","",IFERROR(CONCATENATE(VLOOKUP(C1160,EstacionReplica!$A$1:$W$99981,2,0)," - ",VLOOKUP(C1160,EstacionReplica!$A$1:$W$99981,3,0)," - ",VLOOKUP(C1160,EstacionReplica!$A$1:$W$99981,4,0)),"ID NO EXISTE"))</f>
        <v>293 - Registro individual - 1</v>
      </c>
      <c r="E1160" s="25">
        <v>2024</v>
      </c>
      <c r="F1160" s="25">
        <v>10</v>
      </c>
      <c r="G1160" s="25">
        <v>15</v>
      </c>
      <c r="H1160" s="85">
        <v>0.52083333333333304</v>
      </c>
      <c r="I1160" s="25" t="s">
        <v>694</v>
      </c>
      <c r="J1160" s="25">
        <v>1</v>
      </c>
      <c r="K1160" s="25" t="s">
        <v>668</v>
      </c>
      <c r="L1160" s="25" t="s">
        <v>1554</v>
      </c>
      <c r="O1160" s="25" t="s">
        <v>683</v>
      </c>
      <c r="P1160" s="25" t="s">
        <v>843</v>
      </c>
      <c r="Q1160" s="25" t="s">
        <v>1699</v>
      </c>
      <c r="R1160" s="25" t="s">
        <v>1700</v>
      </c>
      <c r="S1160" s="25" t="s">
        <v>1701</v>
      </c>
      <c r="T1160" s="25" t="s">
        <v>1805</v>
      </c>
      <c r="V1160" s="25" t="s">
        <v>1806</v>
      </c>
      <c r="Z1160" s="25" t="s">
        <v>865</v>
      </c>
      <c r="AB1160" s="25" t="s">
        <v>664</v>
      </c>
      <c r="AC1160" s="25" t="s">
        <v>664</v>
      </c>
      <c r="AD1160" s="25">
        <v>1</v>
      </c>
      <c r="AE1160" s="25" t="s">
        <v>995</v>
      </c>
      <c r="AF1160" s="25">
        <v>-32.626812388005192</v>
      </c>
      <c r="AG1160" s="25">
        <v>-70.897982459112697</v>
      </c>
      <c r="AI1160" s="25" t="s">
        <v>805</v>
      </c>
      <c r="AO1160" s="25" t="s">
        <v>662</v>
      </c>
      <c r="AR1160" s="25" t="s">
        <v>1630</v>
      </c>
      <c r="AS1160" s="25" t="s">
        <v>1704</v>
      </c>
    </row>
    <row r="1161" spans="1:45">
      <c r="A1161" s="25">
        <v>6</v>
      </c>
      <c r="B1161" s="25" t="str">
        <f>IF(A1161="","",IFERROR(VLOOKUP(A1161,Campaña!$A$2:$K$100000,2,0),"ID NO EXISTE"))</f>
        <v>Primavera 2024</v>
      </c>
      <c r="C1161" s="25">
        <v>498</v>
      </c>
      <c r="D1161" s="25" t="str">
        <f>IF(C1161="","",IFERROR(CONCATENATE(VLOOKUP(C1161,EstacionReplica!$A$1:$W$99981,2,0)," - ",VLOOKUP(C1161,EstacionReplica!$A$1:$W$99981,3,0)," - ",VLOOKUP(C1161,EstacionReplica!$A$1:$W$99981,4,0)),"ID NO EXISTE"))</f>
        <v>293 - Registro individual - 1</v>
      </c>
      <c r="E1161" s="25">
        <v>2024</v>
      </c>
      <c r="F1161" s="25">
        <v>10</v>
      </c>
      <c r="G1161" s="25">
        <v>15</v>
      </c>
      <c r="H1161" s="85">
        <v>0.52083333333333304</v>
      </c>
      <c r="I1161" s="25" t="s">
        <v>694</v>
      </c>
      <c r="J1161" s="25">
        <v>1</v>
      </c>
      <c r="K1161" s="25" t="s">
        <v>668</v>
      </c>
      <c r="L1161" s="25" t="s">
        <v>1554</v>
      </c>
      <c r="O1161" s="25" t="s">
        <v>683</v>
      </c>
      <c r="P1161" s="25" t="s">
        <v>843</v>
      </c>
      <c r="Q1161" s="25" t="s">
        <v>1699</v>
      </c>
      <c r="R1161" s="25" t="s">
        <v>1700</v>
      </c>
      <c r="S1161" s="25" t="s">
        <v>1701</v>
      </c>
      <c r="T1161" s="25" t="s">
        <v>1713</v>
      </c>
      <c r="V1161" s="25" t="s">
        <v>1714</v>
      </c>
      <c r="Z1161" s="25" t="s">
        <v>865</v>
      </c>
      <c r="AB1161" s="25" t="s">
        <v>664</v>
      </c>
      <c r="AC1161" s="25" t="s">
        <v>664</v>
      </c>
      <c r="AD1161" s="25">
        <v>1</v>
      </c>
      <c r="AE1161" s="25" t="s">
        <v>995</v>
      </c>
      <c r="AF1161" s="25">
        <v>-32.626812388005192</v>
      </c>
      <c r="AG1161" s="25">
        <v>-70.897982459112697</v>
      </c>
      <c r="AI1161" s="25" t="s">
        <v>805</v>
      </c>
      <c r="AO1161" s="25" t="s">
        <v>662</v>
      </c>
      <c r="AR1161" s="25" t="s">
        <v>1630</v>
      </c>
      <c r="AS1161" s="25" t="s">
        <v>1704</v>
      </c>
    </row>
    <row r="1162" spans="1:45">
      <c r="A1162" s="25">
        <v>6</v>
      </c>
      <c r="B1162" s="25" t="str">
        <f>IF(A1162="","",IFERROR(VLOOKUP(A1162,Campaña!$A$2:$K$100000,2,0),"ID NO EXISTE"))</f>
        <v>Primavera 2024</v>
      </c>
      <c r="C1162" s="25">
        <v>499</v>
      </c>
      <c r="D1162" s="25" t="str">
        <f>IF(C1162="","",IFERROR(CONCATENATE(VLOOKUP(C1162,EstacionReplica!$A$1:$W$99981,2,0)," - ",VLOOKUP(C1162,EstacionReplica!$A$1:$W$99981,3,0)," - ",VLOOKUP(C1162,EstacionReplica!$A$1:$W$99981,4,0)),"ID NO EXISTE"))</f>
        <v>294 - Registro individual - 1</v>
      </c>
      <c r="E1162" s="25">
        <v>2024</v>
      </c>
      <c r="F1162" s="25">
        <v>10</v>
      </c>
      <c r="G1162" s="25">
        <v>15</v>
      </c>
      <c r="H1162" s="85">
        <v>0.52083333333333304</v>
      </c>
      <c r="I1162" s="25" t="s">
        <v>694</v>
      </c>
      <c r="J1162" s="25">
        <v>1</v>
      </c>
      <c r="K1162" s="25" t="s">
        <v>668</v>
      </c>
      <c r="L1162" s="25" t="s">
        <v>1554</v>
      </c>
      <c r="O1162" s="25" t="s">
        <v>683</v>
      </c>
      <c r="P1162" s="25" t="s">
        <v>843</v>
      </c>
      <c r="Q1162" s="25" t="s">
        <v>1758</v>
      </c>
      <c r="R1162" s="25" t="s">
        <v>1759</v>
      </c>
      <c r="S1162" s="25" t="s">
        <v>1760</v>
      </c>
      <c r="T1162" s="25" t="s">
        <v>1770</v>
      </c>
      <c r="V1162" s="25" t="s">
        <v>1771</v>
      </c>
      <c r="Z1162" s="25" t="s">
        <v>865</v>
      </c>
      <c r="AB1162" s="25" t="s">
        <v>664</v>
      </c>
      <c r="AC1162" s="25" t="s">
        <v>664</v>
      </c>
      <c r="AD1162" s="25">
        <v>1</v>
      </c>
      <c r="AE1162" s="25" t="s">
        <v>995</v>
      </c>
      <c r="AF1162" s="25">
        <v>-32.631154378504888</v>
      </c>
      <c r="AG1162" s="25">
        <v>-70.903083505131804</v>
      </c>
      <c r="AI1162" s="25" t="s">
        <v>805</v>
      </c>
      <c r="AO1162" s="25" t="s">
        <v>662</v>
      </c>
      <c r="AR1162" s="25" t="s">
        <v>1630</v>
      </c>
      <c r="AS1162" s="25" t="s">
        <v>1704</v>
      </c>
    </row>
    <row r="1163" spans="1:45">
      <c r="A1163" s="25">
        <v>6</v>
      </c>
      <c r="B1163" s="25" t="str">
        <f>IF(A1163="","",IFERROR(VLOOKUP(A1163,Campaña!$A$2:$K$100000,2,0),"ID NO EXISTE"))</f>
        <v>Primavera 2024</v>
      </c>
      <c r="C1163" s="25">
        <v>499</v>
      </c>
      <c r="D1163" s="25" t="str">
        <f>IF(C1163="","",IFERROR(CONCATENATE(VLOOKUP(C1163,EstacionReplica!$A$1:$W$99981,2,0)," - ",VLOOKUP(C1163,EstacionReplica!$A$1:$W$99981,3,0)," - ",VLOOKUP(C1163,EstacionReplica!$A$1:$W$99981,4,0)),"ID NO EXISTE"))</f>
        <v>294 - Registro individual - 1</v>
      </c>
      <c r="E1163" s="25">
        <v>2024</v>
      </c>
      <c r="F1163" s="25">
        <v>10</v>
      </c>
      <c r="G1163" s="25">
        <v>15</v>
      </c>
      <c r="H1163" s="85">
        <v>0.52083333333333304</v>
      </c>
      <c r="I1163" s="25" t="s">
        <v>694</v>
      </c>
      <c r="J1163" s="25">
        <v>1</v>
      </c>
      <c r="K1163" s="25" t="s">
        <v>668</v>
      </c>
      <c r="L1163" s="25" t="s">
        <v>1554</v>
      </c>
      <c r="O1163" s="25" t="s">
        <v>683</v>
      </c>
      <c r="P1163" s="25" t="s">
        <v>843</v>
      </c>
      <c r="Q1163" s="25" t="s">
        <v>1699</v>
      </c>
      <c r="R1163" s="25" t="s">
        <v>1754</v>
      </c>
      <c r="S1163" s="25" t="s">
        <v>1755</v>
      </c>
      <c r="T1163" s="25" t="s">
        <v>1756</v>
      </c>
      <c r="V1163" s="25" t="s">
        <v>1757</v>
      </c>
      <c r="Z1163" s="25" t="s">
        <v>865</v>
      </c>
      <c r="AB1163" s="25" t="s">
        <v>664</v>
      </c>
      <c r="AC1163" s="25" t="s">
        <v>664</v>
      </c>
      <c r="AD1163" s="25">
        <v>1</v>
      </c>
      <c r="AE1163" s="25" t="s">
        <v>995</v>
      </c>
      <c r="AF1163" s="25">
        <v>-32.631154378504888</v>
      </c>
      <c r="AG1163" s="25">
        <v>-70.903083505131804</v>
      </c>
      <c r="AI1163" s="25" t="s">
        <v>805</v>
      </c>
      <c r="AO1163" s="25" t="s">
        <v>662</v>
      </c>
      <c r="AR1163" s="25" t="s">
        <v>1630</v>
      </c>
      <c r="AS1163" s="25" t="s">
        <v>1704</v>
      </c>
    </row>
    <row r="1164" spans="1:45">
      <c r="A1164" s="25">
        <v>6</v>
      </c>
      <c r="B1164" s="25" t="str">
        <f>IF(A1164="","",IFERROR(VLOOKUP(A1164,Campaña!$A$2:$K$100000,2,0),"ID NO EXISTE"))</f>
        <v>Primavera 2024</v>
      </c>
      <c r="C1164" s="25">
        <v>499</v>
      </c>
      <c r="D1164" s="25" t="str">
        <f>IF(C1164="","",IFERROR(CONCATENATE(VLOOKUP(C1164,EstacionReplica!$A$1:$W$99981,2,0)," - ",VLOOKUP(C1164,EstacionReplica!$A$1:$W$99981,3,0)," - ",VLOOKUP(C1164,EstacionReplica!$A$1:$W$99981,4,0)),"ID NO EXISTE"))</f>
        <v>294 - Registro individual - 1</v>
      </c>
      <c r="E1164" s="25">
        <v>2024</v>
      </c>
      <c r="F1164" s="25">
        <v>10</v>
      </c>
      <c r="G1164" s="25">
        <v>15</v>
      </c>
      <c r="H1164" s="85">
        <v>0.52083333333333304</v>
      </c>
      <c r="I1164" s="25" t="s">
        <v>694</v>
      </c>
      <c r="J1164" s="25">
        <v>1</v>
      </c>
      <c r="K1164" s="25" t="s">
        <v>668</v>
      </c>
      <c r="L1164" s="25" t="s">
        <v>1554</v>
      </c>
      <c r="O1164" s="25" t="s">
        <v>683</v>
      </c>
      <c r="P1164" s="25" t="s">
        <v>843</v>
      </c>
      <c r="Q1164" s="25" t="s">
        <v>1699</v>
      </c>
      <c r="R1164" s="25" t="s">
        <v>1700</v>
      </c>
      <c r="S1164" s="25" t="s">
        <v>1745</v>
      </c>
      <c r="T1164" s="25" t="s">
        <v>1746</v>
      </c>
      <c r="V1164" s="25" t="s">
        <v>1801</v>
      </c>
      <c r="Z1164" s="25" t="s">
        <v>865</v>
      </c>
      <c r="AB1164" s="25" t="s">
        <v>664</v>
      </c>
      <c r="AC1164" s="25" t="s">
        <v>664</v>
      </c>
      <c r="AD1164" s="25">
        <v>1</v>
      </c>
      <c r="AE1164" s="25" t="s">
        <v>995</v>
      </c>
      <c r="AF1164" s="25">
        <v>-32.631154378504888</v>
      </c>
      <c r="AG1164" s="25">
        <v>-70.903083505131804</v>
      </c>
      <c r="AI1164" s="25" t="s">
        <v>805</v>
      </c>
      <c r="AO1164" s="25" t="s">
        <v>662</v>
      </c>
      <c r="AR1164" s="25" t="s">
        <v>1630</v>
      </c>
      <c r="AS1164" s="25" t="s">
        <v>1704</v>
      </c>
    </row>
    <row r="1165" spans="1:45">
      <c r="A1165" s="25">
        <v>6</v>
      </c>
      <c r="B1165" s="25" t="str">
        <f>IF(A1165="","",IFERROR(VLOOKUP(A1165,Campaña!$A$2:$K$100000,2,0),"ID NO EXISTE"))</f>
        <v>Primavera 2024</v>
      </c>
      <c r="C1165" s="25">
        <v>499</v>
      </c>
      <c r="D1165" s="25" t="str">
        <f>IF(C1165="","",IFERROR(CONCATENATE(VLOOKUP(C1165,EstacionReplica!$A$1:$W$99981,2,0)," - ",VLOOKUP(C1165,EstacionReplica!$A$1:$W$99981,3,0)," - ",VLOOKUP(C1165,EstacionReplica!$A$1:$W$99981,4,0)),"ID NO EXISTE"))</f>
        <v>294 - Registro individual - 1</v>
      </c>
      <c r="E1165" s="25">
        <v>2024</v>
      </c>
      <c r="F1165" s="25">
        <v>10</v>
      </c>
      <c r="G1165" s="25">
        <v>15</v>
      </c>
      <c r="H1165" s="85">
        <v>0.52083333333333304</v>
      </c>
      <c r="I1165" s="25" t="s">
        <v>694</v>
      </c>
      <c r="J1165" s="25">
        <v>1</v>
      </c>
      <c r="K1165" s="25" t="s">
        <v>668</v>
      </c>
      <c r="L1165" s="25" t="s">
        <v>1554</v>
      </c>
      <c r="O1165" s="25" t="s">
        <v>683</v>
      </c>
      <c r="P1165" s="25" t="s">
        <v>843</v>
      </c>
      <c r="Q1165" s="25" t="s">
        <v>1699</v>
      </c>
      <c r="R1165" s="25" t="s">
        <v>1700</v>
      </c>
      <c r="S1165" s="25" t="s">
        <v>1745</v>
      </c>
      <c r="T1165" s="25" t="s">
        <v>1746</v>
      </c>
      <c r="V1165" s="25" t="s">
        <v>1791</v>
      </c>
      <c r="Z1165" s="25" t="s">
        <v>865</v>
      </c>
      <c r="AB1165" s="25" t="s">
        <v>664</v>
      </c>
      <c r="AC1165" s="25" t="s">
        <v>664</v>
      </c>
      <c r="AD1165" s="25">
        <v>1</v>
      </c>
      <c r="AE1165" s="25" t="s">
        <v>995</v>
      </c>
      <c r="AF1165" s="25">
        <v>-32.631154378504888</v>
      </c>
      <c r="AG1165" s="25">
        <v>-70.903083505131804</v>
      </c>
      <c r="AI1165" s="25" t="s">
        <v>805</v>
      </c>
      <c r="AO1165" s="25" t="s">
        <v>662</v>
      </c>
      <c r="AR1165" s="25" t="s">
        <v>1630</v>
      </c>
      <c r="AS1165" s="25" t="s">
        <v>1704</v>
      </c>
    </row>
    <row r="1166" spans="1:45">
      <c r="A1166" s="25">
        <v>6</v>
      </c>
      <c r="B1166" s="25" t="str">
        <f>IF(A1166="","",IFERROR(VLOOKUP(A1166,Campaña!$A$2:$K$100000,2,0),"ID NO EXISTE"))</f>
        <v>Primavera 2024</v>
      </c>
      <c r="C1166" s="25">
        <v>499</v>
      </c>
      <c r="D1166" s="25" t="str">
        <f>IF(C1166="","",IFERROR(CONCATENATE(VLOOKUP(C1166,EstacionReplica!$A$1:$W$99981,2,0)," - ",VLOOKUP(C1166,EstacionReplica!$A$1:$W$99981,3,0)," - ",VLOOKUP(C1166,EstacionReplica!$A$1:$W$99981,4,0)),"ID NO EXISTE"))</f>
        <v>294 - Registro individual - 1</v>
      </c>
      <c r="E1166" s="25">
        <v>2024</v>
      </c>
      <c r="F1166" s="25">
        <v>10</v>
      </c>
      <c r="G1166" s="25">
        <v>15</v>
      </c>
      <c r="H1166" s="85">
        <v>0.52083333333333304</v>
      </c>
      <c r="I1166" s="25" t="s">
        <v>694</v>
      </c>
      <c r="J1166" s="25">
        <v>1</v>
      </c>
      <c r="K1166" s="25" t="s">
        <v>668</v>
      </c>
      <c r="L1166" s="25" t="s">
        <v>1554</v>
      </c>
      <c r="O1166" s="25" t="s">
        <v>683</v>
      </c>
      <c r="P1166" s="25" t="s">
        <v>843</v>
      </c>
      <c r="Q1166" s="25" t="s">
        <v>1699</v>
      </c>
      <c r="R1166" s="25" t="s">
        <v>1700</v>
      </c>
      <c r="S1166" s="25" t="s">
        <v>1701</v>
      </c>
      <c r="T1166" s="25" t="s">
        <v>1702</v>
      </c>
      <c r="V1166" s="25" t="s">
        <v>1703</v>
      </c>
      <c r="Z1166" s="25" t="s">
        <v>865</v>
      </c>
      <c r="AB1166" s="25" t="s">
        <v>664</v>
      </c>
      <c r="AC1166" s="25" t="s">
        <v>664</v>
      </c>
      <c r="AD1166" s="25">
        <v>1</v>
      </c>
      <c r="AE1166" s="25" t="s">
        <v>995</v>
      </c>
      <c r="AF1166" s="25">
        <v>-32.631154378504888</v>
      </c>
      <c r="AG1166" s="25">
        <v>-70.903083505131804</v>
      </c>
      <c r="AI1166" s="25" t="s">
        <v>805</v>
      </c>
      <c r="AO1166" s="25" t="s">
        <v>662</v>
      </c>
      <c r="AR1166" s="25" t="s">
        <v>1630</v>
      </c>
      <c r="AS1166" s="25" t="s">
        <v>1704</v>
      </c>
    </row>
    <row r="1167" spans="1:45">
      <c r="A1167" s="25">
        <v>6</v>
      </c>
      <c r="B1167" s="25" t="str">
        <f>IF(A1167="","",IFERROR(VLOOKUP(A1167,Campaña!$A$2:$K$100000,2,0),"ID NO EXISTE"))</f>
        <v>Primavera 2024</v>
      </c>
      <c r="C1167" s="25">
        <v>499</v>
      </c>
      <c r="D1167" s="25" t="str">
        <f>IF(C1167="","",IFERROR(CONCATENATE(VLOOKUP(C1167,EstacionReplica!$A$1:$W$99981,2,0)," - ",VLOOKUP(C1167,EstacionReplica!$A$1:$W$99981,3,0)," - ",VLOOKUP(C1167,EstacionReplica!$A$1:$W$99981,4,0)),"ID NO EXISTE"))</f>
        <v>294 - Registro individual - 1</v>
      </c>
      <c r="E1167" s="25">
        <v>2024</v>
      </c>
      <c r="F1167" s="25">
        <v>10</v>
      </c>
      <c r="G1167" s="25">
        <v>15</v>
      </c>
      <c r="H1167" s="85">
        <v>0.52083333333333304</v>
      </c>
      <c r="I1167" s="25" t="s">
        <v>694</v>
      </c>
      <c r="J1167" s="25">
        <v>1</v>
      </c>
      <c r="K1167" s="25" t="s">
        <v>668</v>
      </c>
      <c r="L1167" s="25" t="s">
        <v>1554</v>
      </c>
      <c r="O1167" s="25" t="s">
        <v>683</v>
      </c>
      <c r="P1167" s="25" t="s">
        <v>843</v>
      </c>
      <c r="Q1167" s="25" t="s">
        <v>1699</v>
      </c>
      <c r="R1167" s="25" t="s">
        <v>1700</v>
      </c>
      <c r="S1167" s="25" t="s">
        <v>1745</v>
      </c>
      <c r="T1167" s="25" t="s">
        <v>1783</v>
      </c>
      <c r="V1167" s="25" t="s">
        <v>1784</v>
      </c>
      <c r="Z1167" s="25" t="s">
        <v>865</v>
      </c>
      <c r="AB1167" s="25" t="s">
        <v>664</v>
      </c>
      <c r="AC1167" s="25" t="s">
        <v>664</v>
      </c>
      <c r="AD1167" s="25">
        <v>1</v>
      </c>
      <c r="AE1167" s="25" t="s">
        <v>995</v>
      </c>
      <c r="AF1167" s="25">
        <v>-32.631154378504888</v>
      </c>
      <c r="AG1167" s="25">
        <v>-70.903083505131804</v>
      </c>
      <c r="AI1167" s="25" t="s">
        <v>805</v>
      </c>
      <c r="AO1167" s="25" t="s">
        <v>662</v>
      </c>
      <c r="AR1167" s="25" t="s">
        <v>1630</v>
      </c>
      <c r="AS1167" s="25" t="s">
        <v>1704</v>
      </c>
    </row>
    <row r="1168" spans="1:45">
      <c r="A1168" s="25">
        <v>6</v>
      </c>
      <c r="B1168" s="25" t="str">
        <f>IF(A1168="","",IFERROR(VLOOKUP(A1168,Campaña!$A$2:$K$100000,2,0),"ID NO EXISTE"))</f>
        <v>Primavera 2024</v>
      </c>
      <c r="C1168" s="25">
        <v>499</v>
      </c>
      <c r="D1168" s="25" t="str">
        <f>IF(C1168="","",IFERROR(CONCATENATE(VLOOKUP(C1168,EstacionReplica!$A$1:$W$99981,2,0)," - ",VLOOKUP(C1168,EstacionReplica!$A$1:$W$99981,3,0)," - ",VLOOKUP(C1168,EstacionReplica!$A$1:$W$99981,4,0)),"ID NO EXISTE"))</f>
        <v>294 - Registro individual - 1</v>
      </c>
      <c r="E1168" s="25">
        <v>2024</v>
      </c>
      <c r="F1168" s="25">
        <v>10</v>
      </c>
      <c r="G1168" s="25">
        <v>15</v>
      </c>
      <c r="H1168" s="85">
        <v>0.52083333333333304</v>
      </c>
      <c r="I1168" s="25" t="s">
        <v>694</v>
      </c>
      <c r="J1168" s="25">
        <v>1</v>
      </c>
      <c r="K1168" s="25" t="s">
        <v>668</v>
      </c>
      <c r="L1168" s="25" t="s">
        <v>1554</v>
      </c>
      <c r="O1168" s="25" t="s">
        <v>683</v>
      </c>
      <c r="P1168" s="25" t="s">
        <v>843</v>
      </c>
      <c r="Q1168" s="25" t="s">
        <v>1699</v>
      </c>
      <c r="R1168" s="25" t="s">
        <v>1700</v>
      </c>
      <c r="S1168" s="25" t="s">
        <v>1797</v>
      </c>
      <c r="T1168" s="25" t="s">
        <v>1798</v>
      </c>
      <c r="V1168" s="25" t="s">
        <v>1799</v>
      </c>
      <c r="Z1168" s="25" t="s">
        <v>865</v>
      </c>
      <c r="AB1168" s="25" t="s">
        <v>664</v>
      </c>
      <c r="AC1168" s="25" t="s">
        <v>664</v>
      </c>
      <c r="AD1168" s="25">
        <v>1</v>
      </c>
      <c r="AE1168" s="25" t="s">
        <v>995</v>
      </c>
      <c r="AF1168" s="25">
        <v>-32.631154378504888</v>
      </c>
      <c r="AG1168" s="25">
        <v>-70.903083505131804</v>
      </c>
      <c r="AI1168" s="25" t="s">
        <v>805</v>
      </c>
      <c r="AO1168" s="25" t="s">
        <v>662</v>
      </c>
      <c r="AR1168" s="25" t="s">
        <v>1630</v>
      </c>
      <c r="AS1168" s="25" t="s">
        <v>1704</v>
      </c>
    </row>
    <row r="1169" spans="1:45">
      <c r="A1169" s="25">
        <v>6</v>
      </c>
      <c r="B1169" s="25" t="str">
        <f>IF(A1169="","",IFERROR(VLOOKUP(A1169,Campaña!$A$2:$K$100000,2,0),"ID NO EXISTE"))</f>
        <v>Primavera 2024</v>
      </c>
      <c r="C1169" s="25">
        <v>499</v>
      </c>
      <c r="D1169" s="25" t="str">
        <f>IF(C1169="","",IFERROR(CONCATENATE(VLOOKUP(C1169,EstacionReplica!$A$1:$W$99981,2,0)," - ",VLOOKUP(C1169,EstacionReplica!$A$1:$W$99981,3,0)," - ",VLOOKUP(C1169,EstacionReplica!$A$1:$W$99981,4,0)),"ID NO EXISTE"))</f>
        <v>294 - Registro individual - 1</v>
      </c>
      <c r="E1169" s="25">
        <v>2024</v>
      </c>
      <c r="F1169" s="25">
        <v>10</v>
      </c>
      <c r="G1169" s="25">
        <v>15</v>
      </c>
      <c r="H1169" s="85">
        <v>0.52083333333333304</v>
      </c>
      <c r="I1169" s="25" t="s">
        <v>694</v>
      </c>
      <c r="J1169" s="25">
        <v>1</v>
      </c>
      <c r="K1169" s="25" t="s">
        <v>668</v>
      </c>
      <c r="L1169" s="25" t="s">
        <v>1554</v>
      </c>
      <c r="O1169" s="25" t="s">
        <v>683</v>
      </c>
      <c r="P1169" s="25" t="s">
        <v>843</v>
      </c>
      <c r="Q1169" s="25" t="s">
        <v>1715</v>
      </c>
      <c r="R1169" s="25" t="s">
        <v>1716</v>
      </c>
      <c r="S1169" s="25" t="s">
        <v>1717</v>
      </c>
      <c r="T1169" s="25" t="s">
        <v>1718</v>
      </c>
      <c r="V1169" s="25" t="s">
        <v>1800</v>
      </c>
      <c r="Z1169" s="25" t="s">
        <v>865</v>
      </c>
      <c r="AB1169" s="25" t="s">
        <v>664</v>
      </c>
      <c r="AC1169" s="25" t="s">
        <v>664</v>
      </c>
      <c r="AD1169" s="25">
        <v>1</v>
      </c>
      <c r="AE1169" s="25" t="s">
        <v>995</v>
      </c>
      <c r="AF1169" s="25">
        <v>-32.631154378504888</v>
      </c>
      <c r="AG1169" s="25">
        <v>-70.903083505131804</v>
      </c>
      <c r="AI1169" s="25" t="s">
        <v>805</v>
      </c>
      <c r="AO1169" s="25" t="s">
        <v>662</v>
      </c>
      <c r="AR1169" s="25" t="s">
        <v>1630</v>
      </c>
      <c r="AS1169" s="25" t="s">
        <v>1704</v>
      </c>
    </row>
    <row r="1170" spans="1:45">
      <c r="A1170" s="25">
        <v>6</v>
      </c>
      <c r="B1170" s="25" t="str">
        <f>IF(A1170="","",IFERROR(VLOOKUP(A1170,Campaña!$A$2:$K$100000,2,0),"ID NO EXISTE"))</f>
        <v>Primavera 2024</v>
      </c>
      <c r="C1170" s="25">
        <v>499</v>
      </c>
      <c r="D1170" s="25" t="str">
        <f>IF(C1170="","",IFERROR(CONCATENATE(VLOOKUP(C1170,EstacionReplica!$A$1:$W$99981,2,0)," - ",VLOOKUP(C1170,EstacionReplica!$A$1:$W$99981,3,0)," - ",VLOOKUP(C1170,EstacionReplica!$A$1:$W$99981,4,0)),"ID NO EXISTE"))</f>
        <v>294 - Registro individual - 1</v>
      </c>
      <c r="E1170" s="25">
        <v>2024</v>
      </c>
      <c r="F1170" s="25">
        <v>10</v>
      </c>
      <c r="G1170" s="25">
        <v>15</v>
      </c>
      <c r="H1170" s="85">
        <v>0.52083333333333304</v>
      </c>
      <c r="I1170" s="25" t="s">
        <v>694</v>
      </c>
      <c r="J1170" s="25">
        <v>1</v>
      </c>
      <c r="K1170" s="25" t="s">
        <v>668</v>
      </c>
      <c r="L1170" s="25" t="s">
        <v>1554</v>
      </c>
      <c r="O1170" s="25" t="s">
        <v>683</v>
      </c>
      <c r="P1170" s="25" t="s">
        <v>843</v>
      </c>
      <c r="Q1170" s="25" t="s">
        <v>1699</v>
      </c>
      <c r="R1170" s="25" t="s">
        <v>1735</v>
      </c>
      <c r="S1170" s="25" t="s">
        <v>1736</v>
      </c>
      <c r="T1170" s="25" t="s">
        <v>1737</v>
      </c>
      <c r="V1170" s="25" t="s">
        <v>1738</v>
      </c>
      <c r="Z1170" s="25" t="s">
        <v>865</v>
      </c>
      <c r="AB1170" s="25" t="s">
        <v>664</v>
      </c>
      <c r="AC1170" s="25" t="s">
        <v>664</v>
      </c>
      <c r="AD1170" s="25">
        <v>1</v>
      </c>
      <c r="AE1170" s="25" t="s">
        <v>995</v>
      </c>
      <c r="AF1170" s="25">
        <v>-32.631154378504888</v>
      </c>
      <c r="AG1170" s="25">
        <v>-70.903083505131804</v>
      </c>
      <c r="AI1170" s="25" t="s">
        <v>805</v>
      </c>
      <c r="AO1170" s="25" t="s">
        <v>662</v>
      </c>
      <c r="AR1170" s="25" t="s">
        <v>1630</v>
      </c>
      <c r="AS1170" s="25" t="s">
        <v>1704</v>
      </c>
    </row>
    <row r="1171" spans="1:45">
      <c r="A1171" s="25">
        <v>6</v>
      </c>
      <c r="B1171" s="25" t="str">
        <f>IF(A1171="","",IFERROR(VLOOKUP(A1171,Campaña!$A$2:$K$100000,2,0),"ID NO EXISTE"))</f>
        <v>Primavera 2024</v>
      </c>
      <c r="C1171" s="25">
        <v>499</v>
      </c>
      <c r="D1171" s="25" t="str">
        <f>IF(C1171="","",IFERROR(CONCATENATE(VLOOKUP(C1171,EstacionReplica!$A$1:$W$99981,2,0)," - ",VLOOKUP(C1171,EstacionReplica!$A$1:$W$99981,3,0)," - ",VLOOKUP(C1171,EstacionReplica!$A$1:$W$99981,4,0)),"ID NO EXISTE"))</f>
        <v>294 - Registro individual - 1</v>
      </c>
      <c r="E1171" s="25">
        <v>2024</v>
      </c>
      <c r="F1171" s="25">
        <v>10</v>
      </c>
      <c r="G1171" s="25">
        <v>15</v>
      </c>
      <c r="H1171" s="85">
        <v>0.52083333333333304</v>
      </c>
      <c r="I1171" s="25" t="s">
        <v>694</v>
      </c>
      <c r="J1171" s="25">
        <v>1</v>
      </c>
      <c r="K1171" s="25" t="s">
        <v>668</v>
      </c>
      <c r="L1171" s="25" t="s">
        <v>1554</v>
      </c>
      <c r="O1171" s="25" t="s">
        <v>683</v>
      </c>
      <c r="P1171" s="25" t="s">
        <v>843</v>
      </c>
      <c r="Q1171" s="25" t="s">
        <v>1699</v>
      </c>
      <c r="R1171" s="25" t="s">
        <v>1709</v>
      </c>
      <c r="S1171" s="25" t="s">
        <v>1710</v>
      </c>
      <c r="T1171" s="25" t="s">
        <v>1720</v>
      </c>
      <c r="V1171" s="25" t="s">
        <v>1775</v>
      </c>
      <c r="Z1171" s="25" t="s">
        <v>865</v>
      </c>
      <c r="AB1171" s="25" t="s">
        <v>664</v>
      </c>
      <c r="AC1171" s="25" t="s">
        <v>664</v>
      </c>
      <c r="AD1171" s="25">
        <v>1</v>
      </c>
      <c r="AE1171" s="25" t="s">
        <v>995</v>
      </c>
      <c r="AF1171" s="25">
        <v>-32.631154378504888</v>
      </c>
      <c r="AG1171" s="25">
        <v>-70.903083505131804</v>
      </c>
      <c r="AI1171" s="25" t="s">
        <v>805</v>
      </c>
      <c r="AO1171" s="25" t="s">
        <v>662</v>
      </c>
      <c r="AR1171" s="25" t="s">
        <v>1630</v>
      </c>
      <c r="AS1171" s="25" t="s">
        <v>1704</v>
      </c>
    </row>
    <row r="1172" spans="1:45">
      <c r="A1172" s="25">
        <v>6</v>
      </c>
      <c r="B1172" s="25" t="str">
        <f>IF(A1172="","",IFERROR(VLOOKUP(A1172,Campaña!$A$2:$K$100000,2,0),"ID NO EXISTE"))</f>
        <v>Primavera 2024</v>
      </c>
      <c r="C1172" s="25">
        <v>499</v>
      </c>
      <c r="D1172" s="25" t="str">
        <f>IF(C1172="","",IFERROR(CONCATENATE(VLOOKUP(C1172,EstacionReplica!$A$1:$W$99981,2,0)," - ",VLOOKUP(C1172,EstacionReplica!$A$1:$W$99981,3,0)," - ",VLOOKUP(C1172,EstacionReplica!$A$1:$W$99981,4,0)),"ID NO EXISTE"))</f>
        <v>294 - Registro individual - 1</v>
      </c>
      <c r="E1172" s="25">
        <v>2024</v>
      </c>
      <c r="F1172" s="25">
        <v>10</v>
      </c>
      <c r="G1172" s="25">
        <v>15</v>
      </c>
      <c r="H1172" s="85">
        <v>0.52083333333333304</v>
      </c>
      <c r="I1172" s="25" t="s">
        <v>694</v>
      </c>
      <c r="J1172" s="25">
        <v>1</v>
      </c>
      <c r="K1172" s="25" t="s">
        <v>668</v>
      </c>
      <c r="L1172" s="25" t="s">
        <v>1554</v>
      </c>
      <c r="O1172" s="25" t="s">
        <v>683</v>
      </c>
      <c r="P1172" s="25" t="s">
        <v>843</v>
      </c>
      <c r="Q1172" s="25" t="s">
        <v>1699</v>
      </c>
      <c r="R1172" s="25" t="s">
        <v>1709</v>
      </c>
      <c r="S1172" s="25" t="s">
        <v>1710</v>
      </c>
      <c r="T1172" s="25" t="s">
        <v>1720</v>
      </c>
      <c r="V1172" s="25" t="s">
        <v>1721</v>
      </c>
      <c r="Z1172" s="25" t="s">
        <v>865</v>
      </c>
      <c r="AB1172" s="25" t="s">
        <v>664</v>
      </c>
      <c r="AC1172" s="25" t="s">
        <v>664</v>
      </c>
      <c r="AD1172" s="25">
        <v>1</v>
      </c>
      <c r="AE1172" s="25" t="s">
        <v>995</v>
      </c>
      <c r="AF1172" s="25">
        <v>-32.631154378504888</v>
      </c>
      <c r="AG1172" s="25">
        <v>-70.903083505131804</v>
      </c>
      <c r="AI1172" s="25" t="s">
        <v>805</v>
      </c>
      <c r="AO1172" s="25" t="s">
        <v>662</v>
      </c>
      <c r="AR1172" s="25" t="s">
        <v>1630</v>
      </c>
      <c r="AS1172" s="25" t="s">
        <v>1704</v>
      </c>
    </row>
    <row r="1173" spans="1:45">
      <c r="A1173" s="25">
        <v>6</v>
      </c>
      <c r="B1173" s="25" t="str">
        <f>IF(A1173="","",IFERROR(VLOOKUP(A1173,Campaña!$A$2:$K$100000,2,0),"ID NO EXISTE"))</f>
        <v>Primavera 2024</v>
      </c>
      <c r="C1173" s="25">
        <v>499</v>
      </c>
      <c r="D1173" s="25" t="str">
        <f>IF(C1173="","",IFERROR(CONCATENATE(VLOOKUP(C1173,EstacionReplica!$A$1:$W$99981,2,0)," - ",VLOOKUP(C1173,EstacionReplica!$A$1:$W$99981,3,0)," - ",VLOOKUP(C1173,EstacionReplica!$A$1:$W$99981,4,0)),"ID NO EXISTE"))</f>
        <v>294 - Registro individual - 1</v>
      </c>
      <c r="E1173" s="25">
        <v>2024</v>
      </c>
      <c r="F1173" s="25">
        <v>10</v>
      </c>
      <c r="G1173" s="25">
        <v>15</v>
      </c>
      <c r="H1173" s="85">
        <v>0.52083333333333304</v>
      </c>
      <c r="I1173" s="25" t="s">
        <v>694</v>
      </c>
      <c r="J1173" s="25">
        <v>1</v>
      </c>
      <c r="K1173" s="25" t="s">
        <v>668</v>
      </c>
      <c r="L1173" s="25" t="s">
        <v>1554</v>
      </c>
      <c r="O1173" s="25" t="s">
        <v>683</v>
      </c>
      <c r="P1173" s="25" t="s">
        <v>843</v>
      </c>
      <c r="Q1173" s="25" t="s">
        <v>1699</v>
      </c>
      <c r="R1173" s="25" t="s">
        <v>1700</v>
      </c>
      <c r="S1173" s="25" t="s">
        <v>1701</v>
      </c>
      <c r="T1173" s="25" t="s">
        <v>1803</v>
      </c>
      <c r="V1173" s="25" t="s">
        <v>1804</v>
      </c>
      <c r="Z1173" s="25" t="s">
        <v>865</v>
      </c>
      <c r="AB1173" s="25" t="s">
        <v>664</v>
      </c>
      <c r="AC1173" s="25" t="s">
        <v>664</v>
      </c>
      <c r="AD1173" s="25">
        <v>1</v>
      </c>
      <c r="AE1173" s="25" t="s">
        <v>995</v>
      </c>
      <c r="AF1173" s="25">
        <v>-32.631154378504888</v>
      </c>
      <c r="AG1173" s="25">
        <v>-70.903083505131804</v>
      </c>
      <c r="AI1173" s="25" t="s">
        <v>805</v>
      </c>
      <c r="AO1173" s="25" t="s">
        <v>662</v>
      </c>
      <c r="AR1173" s="25" t="s">
        <v>1630</v>
      </c>
      <c r="AS1173" s="25" t="s">
        <v>1704</v>
      </c>
    </row>
    <row r="1174" spans="1:45">
      <c r="A1174" s="25">
        <v>6</v>
      </c>
      <c r="B1174" s="25" t="str">
        <f>IF(A1174="","",IFERROR(VLOOKUP(A1174,Campaña!$A$2:$K$100000,2,0),"ID NO EXISTE"))</f>
        <v>Primavera 2024</v>
      </c>
      <c r="C1174" s="25">
        <v>500</v>
      </c>
      <c r="D1174" s="25" t="str">
        <f>IF(C1174="","",IFERROR(CONCATENATE(VLOOKUP(C1174,EstacionReplica!$A$1:$W$99981,2,0)," - ",VLOOKUP(C1174,EstacionReplica!$A$1:$W$99981,3,0)," - ",VLOOKUP(C1174,EstacionReplica!$A$1:$W$99981,4,0)),"ID NO EXISTE"))</f>
        <v>01-01 - Registro individual - 1</v>
      </c>
      <c r="E1174" s="25">
        <v>2024</v>
      </c>
      <c r="F1174" s="25">
        <v>10</v>
      </c>
      <c r="G1174" s="25">
        <v>15</v>
      </c>
      <c r="H1174" s="85">
        <v>0.52083333333333304</v>
      </c>
      <c r="I1174" s="25" t="s">
        <v>694</v>
      </c>
      <c r="J1174" s="25">
        <v>1</v>
      </c>
      <c r="K1174" s="25" t="s">
        <v>668</v>
      </c>
      <c r="L1174" s="25" t="s">
        <v>1554</v>
      </c>
      <c r="O1174" s="25" t="s">
        <v>683</v>
      </c>
      <c r="P1174" s="25" t="s">
        <v>843</v>
      </c>
      <c r="Q1174" s="25" t="s">
        <v>1699</v>
      </c>
      <c r="R1174" s="25" t="s">
        <v>1709</v>
      </c>
      <c r="S1174" s="25" t="s">
        <v>1710</v>
      </c>
      <c r="T1174" s="25" t="s">
        <v>1720</v>
      </c>
      <c r="V1174" s="25" t="s">
        <v>1775</v>
      </c>
      <c r="Z1174" s="25" t="s">
        <v>865</v>
      </c>
      <c r="AB1174" s="25" t="s">
        <v>664</v>
      </c>
      <c r="AC1174" s="25" t="s">
        <v>664</v>
      </c>
      <c r="AD1174" s="25">
        <v>1</v>
      </c>
      <c r="AE1174" s="25" t="s">
        <v>995</v>
      </c>
      <c r="AF1174" s="25">
        <v>-28.638363529389608</v>
      </c>
      <c r="AG1174" s="25">
        <v>-70.645803852511875</v>
      </c>
      <c r="AI1174" s="25" t="s">
        <v>805</v>
      </c>
      <c r="AO1174" s="25" t="s">
        <v>662</v>
      </c>
      <c r="AR1174" s="25" t="s">
        <v>1630</v>
      </c>
      <c r="AS1174" s="25" t="s">
        <v>1704</v>
      </c>
    </row>
    <row r="1175" spans="1:45">
      <c r="A1175" s="25">
        <v>6</v>
      </c>
      <c r="B1175" s="25" t="str">
        <f>IF(A1175="","",IFERROR(VLOOKUP(A1175,Campaña!$A$2:$K$100000,2,0),"ID NO EXISTE"))</f>
        <v>Primavera 2024</v>
      </c>
      <c r="C1175" s="25">
        <v>500</v>
      </c>
      <c r="D1175" s="25" t="str">
        <f>IF(C1175="","",IFERROR(CONCATENATE(VLOOKUP(C1175,EstacionReplica!$A$1:$W$99981,2,0)," - ",VLOOKUP(C1175,EstacionReplica!$A$1:$W$99981,3,0)," - ",VLOOKUP(C1175,EstacionReplica!$A$1:$W$99981,4,0)),"ID NO EXISTE"))</f>
        <v>01-01 - Registro individual - 1</v>
      </c>
      <c r="E1175" s="25">
        <v>2024</v>
      </c>
      <c r="F1175" s="25">
        <v>10</v>
      </c>
      <c r="G1175" s="25">
        <v>15</v>
      </c>
      <c r="H1175" s="85">
        <v>0.52083333333333304</v>
      </c>
      <c r="I1175" s="25" t="s">
        <v>694</v>
      </c>
      <c r="J1175" s="25">
        <v>1</v>
      </c>
      <c r="K1175" s="25" t="s">
        <v>668</v>
      </c>
      <c r="L1175" s="25" t="s">
        <v>1554</v>
      </c>
      <c r="O1175" s="25" t="s">
        <v>683</v>
      </c>
      <c r="P1175" s="25" t="s">
        <v>843</v>
      </c>
      <c r="Q1175" s="25" t="s">
        <v>1715</v>
      </c>
      <c r="R1175" s="25" t="s">
        <v>1716</v>
      </c>
      <c r="S1175" s="25" t="s">
        <v>1717</v>
      </c>
      <c r="T1175" s="25" t="s">
        <v>1718</v>
      </c>
      <c r="V1175" s="25" t="s">
        <v>1800</v>
      </c>
      <c r="Z1175" s="25" t="s">
        <v>865</v>
      </c>
      <c r="AB1175" s="25" t="s">
        <v>664</v>
      </c>
      <c r="AC1175" s="25" t="s">
        <v>664</v>
      </c>
      <c r="AD1175" s="25">
        <v>1</v>
      </c>
      <c r="AE1175" s="25" t="s">
        <v>995</v>
      </c>
      <c r="AF1175" s="25">
        <v>-28.638363529389608</v>
      </c>
      <c r="AG1175" s="25">
        <v>-70.645803852511875</v>
      </c>
      <c r="AI1175" s="25" t="s">
        <v>805</v>
      </c>
      <c r="AO1175" s="25" t="s">
        <v>662</v>
      </c>
      <c r="AR1175" s="25" t="s">
        <v>1630</v>
      </c>
      <c r="AS1175" s="25" t="s">
        <v>1704</v>
      </c>
    </row>
    <row r="1176" spans="1:45">
      <c r="A1176" s="25">
        <v>6</v>
      </c>
      <c r="B1176" s="25" t="str">
        <f>IF(A1176="","",IFERROR(VLOOKUP(A1176,Campaña!$A$2:$K$100000,2,0),"ID NO EXISTE"))</f>
        <v>Primavera 2024</v>
      </c>
      <c r="C1176" s="25">
        <v>500</v>
      </c>
      <c r="D1176" s="25" t="str">
        <f>IF(C1176="","",IFERROR(CONCATENATE(VLOOKUP(C1176,EstacionReplica!$A$1:$W$99981,2,0)," - ",VLOOKUP(C1176,EstacionReplica!$A$1:$W$99981,3,0)," - ",VLOOKUP(C1176,EstacionReplica!$A$1:$W$99981,4,0)),"ID NO EXISTE"))</f>
        <v>01-01 - Registro individual - 1</v>
      </c>
      <c r="E1176" s="25">
        <v>2024</v>
      </c>
      <c r="F1176" s="25">
        <v>10</v>
      </c>
      <c r="G1176" s="25">
        <v>15</v>
      </c>
      <c r="H1176" s="85">
        <v>0.52083333333333304</v>
      </c>
      <c r="I1176" s="25" t="s">
        <v>694</v>
      </c>
      <c r="J1176" s="25">
        <v>1</v>
      </c>
      <c r="K1176" s="25" t="s">
        <v>668</v>
      </c>
      <c r="L1176" s="25" t="s">
        <v>1554</v>
      </c>
      <c r="O1176" s="25" t="s">
        <v>683</v>
      </c>
      <c r="P1176" s="25" t="s">
        <v>843</v>
      </c>
      <c r="Q1176" s="25" t="s">
        <v>1699</v>
      </c>
      <c r="R1176" s="25" t="s">
        <v>1735</v>
      </c>
      <c r="S1176" s="25" t="s">
        <v>1736</v>
      </c>
      <c r="T1176" s="25" t="s">
        <v>1737</v>
      </c>
      <c r="V1176" s="25" t="s">
        <v>1778</v>
      </c>
      <c r="Z1176" s="25" t="s">
        <v>865</v>
      </c>
      <c r="AB1176" s="25" t="s">
        <v>664</v>
      </c>
      <c r="AC1176" s="25" t="s">
        <v>664</v>
      </c>
      <c r="AD1176" s="25">
        <v>1</v>
      </c>
      <c r="AE1176" s="25" t="s">
        <v>995</v>
      </c>
      <c r="AF1176" s="25">
        <v>-28.638363529389608</v>
      </c>
      <c r="AG1176" s="25">
        <v>-70.645803852511875</v>
      </c>
      <c r="AI1176" s="25" t="s">
        <v>805</v>
      </c>
      <c r="AO1176" s="25" t="s">
        <v>662</v>
      </c>
      <c r="AR1176" s="25" t="s">
        <v>1630</v>
      </c>
      <c r="AS1176" s="25" t="s">
        <v>1704</v>
      </c>
    </row>
    <row r="1177" spans="1:45">
      <c r="A1177" s="25">
        <v>6</v>
      </c>
      <c r="B1177" s="25" t="str">
        <f>IF(A1177="","",IFERROR(VLOOKUP(A1177,Campaña!$A$2:$K$100000,2,0),"ID NO EXISTE"))</f>
        <v>Primavera 2024</v>
      </c>
      <c r="C1177" s="25">
        <v>501</v>
      </c>
      <c r="D1177" s="25" t="str">
        <f>IF(C1177="","",IFERROR(CONCATENATE(VLOOKUP(C1177,EstacionReplica!$A$1:$W$99981,2,0)," - ",VLOOKUP(C1177,EstacionReplica!$A$1:$W$99981,3,0)," - ",VLOOKUP(C1177,EstacionReplica!$A$1:$W$99981,4,0)),"ID NO EXISTE"))</f>
        <v>02-01 - Registro individual - 1</v>
      </c>
      <c r="E1177" s="25">
        <v>2024</v>
      </c>
      <c r="F1177" s="25">
        <v>10</v>
      </c>
      <c r="G1177" s="25">
        <v>15</v>
      </c>
      <c r="H1177" s="85">
        <v>0.52083333333333304</v>
      </c>
      <c r="I1177" s="25" t="s">
        <v>694</v>
      </c>
      <c r="J1177" s="25">
        <v>1</v>
      </c>
      <c r="K1177" s="25" t="s">
        <v>668</v>
      </c>
      <c r="L1177" s="25" t="s">
        <v>1554</v>
      </c>
      <c r="O1177" s="25" t="s">
        <v>683</v>
      </c>
      <c r="P1177" s="25" t="s">
        <v>843</v>
      </c>
      <c r="Q1177" s="25" t="s">
        <v>1699</v>
      </c>
      <c r="R1177" s="25" t="s">
        <v>1709</v>
      </c>
      <c r="S1177" s="25" t="s">
        <v>1710</v>
      </c>
      <c r="T1177" s="25" t="s">
        <v>1720</v>
      </c>
      <c r="V1177" s="25" t="s">
        <v>1722</v>
      </c>
      <c r="Z1177" s="25" t="s">
        <v>865</v>
      </c>
      <c r="AB1177" s="25" t="s">
        <v>664</v>
      </c>
      <c r="AC1177" s="25" t="s">
        <v>664</v>
      </c>
      <c r="AD1177" s="25">
        <v>1</v>
      </c>
      <c r="AE1177" s="25" t="s">
        <v>995</v>
      </c>
      <c r="AF1177" s="25">
        <v>-28.64848825740615</v>
      </c>
      <c r="AG1177" s="25">
        <v>-70.640652445681937</v>
      </c>
      <c r="AI1177" s="25" t="s">
        <v>805</v>
      </c>
      <c r="AO1177" s="25" t="s">
        <v>662</v>
      </c>
      <c r="AR1177" s="25" t="s">
        <v>1630</v>
      </c>
      <c r="AS1177" s="25" t="s">
        <v>1704</v>
      </c>
    </row>
    <row r="1178" spans="1:45">
      <c r="A1178" s="25">
        <v>6</v>
      </c>
      <c r="B1178" s="25" t="str">
        <f>IF(A1178="","",IFERROR(VLOOKUP(A1178,Campaña!$A$2:$K$100000,2,0),"ID NO EXISTE"))</f>
        <v>Primavera 2024</v>
      </c>
      <c r="C1178" s="25">
        <v>501</v>
      </c>
      <c r="D1178" s="25" t="str">
        <f>IF(C1178="","",IFERROR(CONCATENATE(VLOOKUP(C1178,EstacionReplica!$A$1:$W$99981,2,0)," - ",VLOOKUP(C1178,EstacionReplica!$A$1:$W$99981,3,0)," - ",VLOOKUP(C1178,EstacionReplica!$A$1:$W$99981,4,0)),"ID NO EXISTE"))</f>
        <v>02-01 - Registro individual - 1</v>
      </c>
      <c r="E1178" s="25">
        <v>2024</v>
      </c>
      <c r="F1178" s="25">
        <v>10</v>
      </c>
      <c r="G1178" s="25">
        <v>15</v>
      </c>
      <c r="H1178" s="85">
        <v>0.52083333333333304</v>
      </c>
      <c r="I1178" s="25" t="s">
        <v>694</v>
      </c>
      <c r="J1178" s="25">
        <v>1</v>
      </c>
      <c r="K1178" s="25" t="s">
        <v>668</v>
      </c>
      <c r="L1178" s="25" t="s">
        <v>1554</v>
      </c>
      <c r="O1178" s="25" t="s">
        <v>683</v>
      </c>
      <c r="P1178" s="25" t="s">
        <v>843</v>
      </c>
      <c r="Q1178" s="25" t="s">
        <v>1699</v>
      </c>
      <c r="R1178" s="25" t="s">
        <v>1735</v>
      </c>
      <c r="S1178" s="25" t="s">
        <v>1736</v>
      </c>
      <c r="T1178" s="25" t="s">
        <v>1737</v>
      </c>
      <c r="V1178" s="25" t="s">
        <v>1738</v>
      </c>
      <c r="Z1178" s="25" t="s">
        <v>865</v>
      </c>
      <c r="AB1178" s="25" t="s">
        <v>664</v>
      </c>
      <c r="AC1178" s="25" t="s">
        <v>664</v>
      </c>
      <c r="AD1178" s="25">
        <v>1</v>
      </c>
      <c r="AE1178" s="25" t="s">
        <v>995</v>
      </c>
      <c r="AF1178" s="25">
        <v>-28.64848825740615</v>
      </c>
      <c r="AG1178" s="25">
        <v>-70.640652445681937</v>
      </c>
      <c r="AI1178" s="25" t="s">
        <v>805</v>
      </c>
      <c r="AO1178" s="25" t="s">
        <v>662</v>
      </c>
      <c r="AR1178" s="25" t="s">
        <v>1630</v>
      </c>
      <c r="AS1178" s="25" t="s">
        <v>1704</v>
      </c>
    </row>
    <row r="1179" spans="1:45">
      <c r="A1179" s="25">
        <v>6</v>
      </c>
      <c r="B1179" s="25" t="str">
        <f>IF(A1179="","",IFERROR(VLOOKUP(A1179,Campaña!$A$2:$K$100000,2,0),"ID NO EXISTE"))</f>
        <v>Primavera 2024</v>
      </c>
      <c r="C1179" s="25">
        <v>501</v>
      </c>
      <c r="D1179" s="25" t="str">
        <f>IF(C1179="","",IFERROR(CONCATENATE(VLOOKUP(C1179,EstacionReplica!$A$1:$W$99981,2,0)," - ",VLOOKUP(C1179,EstacionReplica!$A$1:$W$99981,3,0)," - ",VLOOKUP(C1179,EstacionReplica!$A$1:$W$99981,4,0)),"ID NO EXISTE"))</f>
        <v>02-01 - Registro individual - 1</v>
      </c>
      <c r="E1179" s="25">
        <v>2024</v>
      </c>
      <c r="F1179" s="25">
        <v>10</v>
      </c>
      <c r="G1179" s="25">
        <v>15</v>
      </c>
      <c r="H1179" s="85">
        <v>0.52083333333333304</v>
      </c>
      <c r="I1179" s="25" t="s">
        <v>694</v>
      </c>
      <c r="J1179" s="25">
        <v>1</v>
      </c>
      <c r="K1179" s="25" t="s">
        <v>668</v>
      </c>
      <c r="L1179" s="25" t="s">
        <v>1554</v>
      </c>
      <c r="O1179" s="25" t="s">
        <v>683</v>
      </c>
      <c r="P1179" s="25" t="s">
        <v>843</v>
      </c>
      <c r="Q1179" s="25" t="s">
        <v>1699</v>
      </c>
      <c r="R1179" s="25" t="s">
        <v>1735</v>
      </c>
      <c r="S1179" s="25" t="s">
        <v>1736</v>
      </c>
      <c r="T1179" s="25" t="s">
        <v>1737</v>
      </c>
      <c r="V1179" s="25" t="s">
        <v>1807</v>
      </c>
      <c r="Z1179" s="25" t="s">
        <v>865</v>
      </c>
      <c r="AB1179" s="25" t="s">
        <v>664</v>
      </c>
      <c r="AC1179" s="25" t="s">
        <v>664</v>
      </c>
      <c r="AD1179" s="25">
        <v>1</v>
      </c>
      <c r="AE1179" s="25" t="s">
        <v>995</v>
      </c>
      <c r="AF1179" s="25">
        <v>-28.64848825740615</v>
      </c>
      <c r="AG1179" s="25">
        <v>-70.640652445681937</v>
      </c>
      <c r="AI1179" s="25" t="s">
        <v>805</v>
      </c>
      <c r="AO1179" s="25" t="s">
        <v>662</v>
      </c>
      <c r="AR1179" s="25" t="s">
        <v>1630</v>
      </c>
      <c r="AS1179" s="25" t="s">
        <v>1704</v>
      </c>
    </row>
    <row r="1180" spans="1:45">
      <c r="A1180" s="25">
        <v>6</v>
      </c>
      <c r="B1180" s="25" t="str">
        <f>IF(A1180="","",IFERROR(VLOOKUP(A1180,Campaña!$A$2:$K$100000,2,0),"ID NO EXISTE"))</f>
        <v>Primavera 2024</v>
      </c>
      <c r="C1180" s="25">
        <v>501</v>
      </c>
      <c r="D1180" s="25" t="str">
        <f>IF(C1180="","",IFERROR(CONCATENATE(VLOOKUP(C1180,EstacionReplica!$A$1:$W$99981,2,0)," - ",VLOOKUP(C1180,EstacionReplica!$A$1:$W$99981,3,0)," - ",VLOOKUP(C1180,EstacionReplica!$A$1:$W$99981,4,0)),"ID NO EXISTE"))</f>
        <v>02-01 - Registro individual - 1</v>
      </c>
      <c r="E1180" s="25">
        <v>2024</v>
      </c>
      <c r="F1180" s="25">
        <v>10</v>
      </c>
      <c r="G1180" s="25">
        <v>15</v>
      </c>
      <c r="H1180" s="85">
        <v>0.52083333333333304</v>
      </c>
      <c r="I1180" s="25" t="s">
        <v>694</v>
      </c>
      <c r="J1180" s="25">
        <v>1</v>
      </c>
      <c r="K1180" s="25" t="s">
        <v>668</v>
      </c>
      <c r="L1180" s="25" t="s">
        <v>1554</v>
      </c>
      <c r="O1180" s="25" t="s">
        <v>683</v>
      </c>
      <c r="P1180" s="25" t="s">
        <v>843</v>
      </c>
      <c r="Q1180" s="25" t="s">
        <v>1699</v>
      </c>
      <c r="R1180" s="25" t="s">
        <v>1709</v>
      </c>
      <c r="S1180" s="25" t="s">
        <v>1710</v>
      </c>
      <c r="T1180" s="25" t="s">
        <v>1720</v>
      </c>
      <c r="V1180" s="25" t="s">
        <v>1775</v>
      </c>
      <c r="Z1180" s="25" t="s">
        <v>865</v>
      </c>
      <c r="AB1180" s="25" t="s">
        <v>664</v>
      </c>
      <c r="AC1180" s="25" t="s">
        <v>664</v>
      </c>
      <c r="AD1180" s="25">
        <v>1</v>
      </c>
      <c r="AE1180" s="25" t="s">
        <v>995</v>
      </c>
      <c r="AF1180" s="25">
        <v>-28.64848825740615</v>
      </c>
      <c r="AG1180" s="25">
        <v>-70.640652445681937</v>
      </c>
      <c r="AI1180" s="25" t="s">
        <v>805</v>
      </c>
      <c r="AO1180" s="25" t="s">
        <v>662</v>
      </c>
      <c r="AR1180" s="25" t="s">
        <v>1630</v>
      </c>
      <c r="AS1180" s="25" t="s">
        <v>1704</v>
      </c>
    </row>
    <row r="1181" spans="1:45">
      <c r="A1181" s="25">
        <v>6</v>
      </c>
      <c r="B1181" s="25" t="str">
        <f>IF(A1181="","",IFERROR(VLOOKUP(A1181,Campaña!$A$2:$K$100000,2,0),"ID NO EXISTE"))</f>
        <v>Primavera 2024</v>
      </c>
      <c r="C1181" s="25">
        <v>501</v>
      </c>
      <c r="D1181" s="25" t="str">
        <f>IF(C1181="","",IFERROR(CONCATENATE(VLOOKUP(C1181,EstacionReplica!$A$1:$W$99981,2,0)," - ",VLOOKUP(C1181,EstacionReplica!$A$1:$W$99981,3,0)," - ",VLOOKUP(C1181,EstacionReplica!$A$1:$W$99981,4,0)),"ID NO EXISTE"))</f>
        <v>02-01 - Registro individual - 1</v>
      </c>
      <c r="E1181" s="25">
        <v>2024</v>
      </c>
      <c r="F1181" s="25">
        <v>10</v>
      </c>
      <c r="G1181" s="25">
        <v>15</v>
      </c>
      <c r="H1181" s="85">
        <v>0.52083333333333304</v>
      </c>
      <c r="I1181" s="25" t="s">
        <v>694</v>
      </c>
      <c r="J1181" s="25">
        <v>1</v>
      </c>
      <c r="K1181" s="25" t="s">
        <v>668</v>
      </c>
      <c r="L1181" s="25" t="s">
        <v>1554</v>
      </c>
      <c r="O1181" s="25" t="s">
        <v>683</v>
      </c>
      <c r="P1181" s="25" t="s">
        <v>843</v>
      </c>
      <c r="Q1181" s="25" t="s">
        <v>1699</v>
      </c>
      <c r="R1181" s="25" t="s">
        <v>1700</v>
      </c>
      <c r="S1181" s="25" t="s">
        <v>1745</v>
      </c>
      <c r="T1181" s="25" t="s">
        <v>1781</v>
      </c>
      <c r="V1181" s="25" t="s">
        <v>1782</v>
      </c>
      <c r="Z1181" s="25" t="s">
        <v>865</v>
      </c>
      <c r="AB1181" s="25" t="s">
        <v>664</v>
      </c>
      <c r="AC1181" s="25" t="s">
        <v>664</v>
      </c>
      <c r="AD1181" s="25">
        <v>1</v>
      </c>
      <c r="AE1181" s="25" t="s">
        <v>995</v>
      </c>
      <c r="AF1181" s="25">
        <v>-28.64848825740615</v>
      </c>
      <c r="AG1181" s="25">
        <v>-70.640652445681937</v>
      </c>
      <c r="AI1181" s="25" t="s">
        <v>805</v>
      </c>
      <c r="AO1181" s="25" t="s">
        <v>662</v>
      </c>
      <c r="AR1181" s="25" t="s">
        <v>1630</v>
      </c>
      <c r="AS1181" s="25" t="s">
        <v>1704</v>
      </c>
    </row>
    <row r="1182" spans="1:45">
      <c r="A1182" s="25">
        <v>6</v>
      </c>
      <c r="B1182" s="25" t="str">
        <f>IF(A1182="","",IFERROR(VLOOKUP(A1182,Campaña!$A$2:$K$100000,2,0),"ID NO EXISTE"))</f>
        <v>Primavera 2024</v>
      </c>
      <c r="C1182" s="25">
        <v>502</v>
      </c>
      <c r="D1182" s="25" t="str">
        <f>IF(C1182="","",IFERROR(CONCATENATE(VLOOKUP(C1182,EstacionReplica!$A$1:$W$99981,2,0)," - ",VLOOKUP(C1182,EstacionReplica!$A$1:$W$99981,3,0)," - ",VLOOKUP(C1182,EstacionReplica!$A$1:$W$99981,4,0)),"ID NO EXISTE"))</f>
        <v>03-01 - Registro individual - 1</v>
      </c>
      <c r="E1182" s="25">
        <v>2024</v>
      </c>
      <c r="F1182" s="25">
        <v>10</v>
      </c>
      <c r="G1182" s="25">
        <v>15</v>
      </c>
      <c r="H1182" s="85">
        <v>0.52083333333333304</v>
      </c>
      <c r="I1182" s="25" t="s">
        <v>694</v>
      </c>
      <c r="J1182" s="25">
        <v>1</v>
      </c>
      <c r="K1182" s="25" t="s">
        <v>668</v>
      </c>
      <c r="L1182" s="25" t="s">
        <v>1554</v>
      </c>
      <c r="O1182" s="25" t="s">
        <v>683</v>
      </c>
      <c r="P1182" s="25" t="s">
        <v>843</v>
      </c>
      <c r="Q1182" s="25" t="s">
        <v>1699</v>
      </c>
      <c r="R1182" s="25" t="s">
        <v>1709</v>
      </c>
      <c r="S1182" s="25" t="s">
        <v>1710</v>
      </c>
      <c r="T1182" s="25" t="s">
        <v>1720</v>
      </c>
      <c r="V1182" s="25" t="s">
        <v>1775</v>
      </c>
      <c r="Z1182" s="25" t="s">
        <v>865</v>
      </c>
      <c r="AB1182" s="25" t="s">
        <v>664</v>
      </c>
      <c r="AC1182" s="25" t="s">
        <v>664</v>
      </c>
      <c r="AD1182" s="25">
        <v>1</v>
      </c>
      <c r="AE1182" s="25" t="s">
        <v>995</v>
      </c>
      <c r="AF1182" s="25">
        <v>-28.649572447103775</v>
      </c>
      <c r="AG1182" s="25">
        <v>-70.641293374806466</v>
      </c>
      <c r="AI1182" s="25" t="s">
        <v>805</v>
      </c>
      <c r="AO1182" s="25" t="s">
        <v>662</v>
      </c>
      <c r="AR1182" s="25" t="s">
        <v>1630</v>
      </c>
      <c r="AS1182" s="25" t="s">
        <v>1704</v>
      </c>
    </row>
    <row r="1183" spans="1:45">
      <c r="A1183" s="25">
        <v>6</v>
      </c>
      <c r="B1183" s="25" t="str">
        <f>IF(A1183="","",IFERROR(VLOOKUP(A1183,Campaña!$A$2:$K$100000,2,0),"ID NO EXISTE"))</f>
        <v>Primavera 2024</v>
      </c>
      <c r="C1183" s="25">
        <v>502</v>
      </c>
      <c r="D1183" s="25" t="str">
        <f>IF(C1183="","",IFERROR(CONCATENATE(VLOOKUP(C1183,EstacionReplica!$A$1:$W$99981,2,0)," - ",VLOOKUP(C1183,EstacionReplica!$A$1:$W$99981,3,0)," - ",VLOOKUP(C1183,EstacionReplica!$A$1:$W$99981,4,0)),"ID NO EXISTE"))</f>
        <v>03-01 - Registro individual - 1</v>
      </c>
      <c r="E1183" s="25">
        <v>2024</v>
      </c>
      <c r="F1183" s="25">
        <v>10</v>
      </c>
      <c r="G1183" s="25">
        <v>15</v>
      </c>
      <c r="H1183" s="85">
        <v>0.52083333333333304</v>
      </c>
      <c r="I1183" s="25" t="s">
        <v>694</v>
      </c>
      <c r="J1183" s="25">
        <v>1</v>
      </c>
      <c r="K1183" s="25" t="s">
        <v>668</v>
      </c>
      <c r="L1183" s="25" t="s">
        <v>1554</v>
      </c>
      <c r="O1183" s="25" t="s">
        <v>683</v>
      </c>
      <c r="P1183" s="25" t="s">
        <v>843</v>
      </c>
      <c r="Q1183" s="25" t="s">
        <v>1699</v>
      </c>
      <c r="R1183" s="25" t="s">
        <v>1709</v>
      </c>
      <c r="S1183" s="25" t="s">
        <v>1710</v>
      </c>
      <c r="T1183" s="25" t="s">
        <v>1720</v>
      </c>
      <c r="V1183" s="25" t="s">
        <v>1775</v>
      </c>
      <c r="Z1183" s="25" t="s">
        <v>865</v>
      </c>
      <c r="AB1183" s="25" t="s">
        <v>664</v>
      </c>
      <c r="AC1183" s="25" t="s">
        <v>664</v>
      </c>
      <c r="AD1183" s="25">
        <v>1</v>
      </c>
      <c r="AE1183" s="25" t="s">
        <v>995</v>
      </c>
      <c r="AF1183" s="25">
        <v>-28.649572447103775</v>
      </c>
      <c r="AG1183" s="25">
        <v>-70.641293374806466</v>
      </c>
      <c r="AI1183" s="25" t="s">
        <v>805</v>
      </c>
      <c r="AO1183" s="25" t="s">
        <v>662</v>
      </c>
      <c r="AR1183" s="25" t="s">
        <v>1630</v>
      </c>
      <c r="AS1183" s="25" t="s">
        <v>1704</v>
      </c>
    </row>
    <row r="1184" spans="1:45">
      <c r="A1184" s="25">
        <v>6</v>
      </c>
      <c r="B1184" s="25" t="str">
        <f>IF(A1184="","",IFERROR(VLOOKUP(A1184,Campaña!$A$2:$K$100000,2,0),"ID NO EXISTE"))</f>
        <v>Primavera 2024</v>
      </c>
      <c r="C1184" s="25">
        <v>502</v>
      </c>
      <c r="D1184" s="25" t="str">
        <f>IF(C1184="","",IFERROR(CONCATENATE(VLOOKUP(C1184,EstacionReplica!$A$1:$W$99981,2,0)," - ",VLOOKUP(C1184,EstacionReplica!$A$1:$W$99981,3,0)," - ",VLOOKUP(C1184,EstacionReplica!$A$1:$W$99981,4,0)),"ID NO EXISTE"))</f>
        <v>03-01 - Registro individual - 1</v>
      </c>
      <c r="E1184" s="25">
        <v>2024</v>
      </c>
      <c r="F1184" s="25">
        <v>10</v>
      </c>
      <c r="G1184" s="25">
        <v>15</v>
      </c>
      <c r="H1184" s="85">
        <v>0.52083333333333304</v>
      </c>
      <c r="I1184" s="25" t="s">
        <v>694</v>
      </c>
      <c r="J1184" s="25">
        <v>1</v>
      </c>
      <c r="K1184" s="25" t="s">
        <v>668</v>
      </c>
      <c r="L1184" s="25" t="s">
        <v>1554</v>
      </c>
      <c r="O1184" s="25" t="s">
        <v>683</v>
      </c>
      <c r="P1184" s="25" t="s">
        <v>843</v>
      </c>
      <c r="Q1184" s="25" t="s">
        <v>1699</v>
      </c>
      <c r="R1184" s="25" t="s">
        <v>1735</v>
      </c>
      <c r="S1184" s="25" t="s">
        <v>1736</v>
      </c>
      <c r="T1184" s="25" t="s">
        <v>1737</v>
      </c>
      <c r="V1184" s="25" t="s">
        <v>1738</v>
      </c>
      <c r="Z1184" s="25" t="s">
        <v>865</v>
      </c>
      <c r="AB1184" s="25" t="s">
        <v>664</v>
      </c>
      <c r="AC1184" s="25" t="s">
        <v>664</v>
      </c>
      <c r="AD1184" s="25">
        <v>1</v>
      </c>
      <c r="AE1184" s="25" t="s">
        <v>995</v>
      </c>
      <c r="AF1184" s="25">
        <v>-28.6495724471038</v>
      </c>
      <c r="AG1184" s="25">
        <v>-70.641293374806494</v>
      </c>
      <c r="AI1184" s="25" t="s">
        <v>805</v>
      </c>
      <c r="AO1184" s="25" t="s">
        <v>662</v>
      </c>
      <c r="AR1184" s="25" t="s">
        <v>1630</v>
      </c>
      <c r="AS1184" s="25" t="s">
        <v>1704</v>
      </c>
    </row>
    <row r="1185" spans="1:45">
      <c r="A1185" s="25">
        <v>6</v>
      </c>
      <c r="B1185" s="25" t="str">
        <f>IF(A1185="","",IFERROR(VLOOKUP(A1185,Campaña!$A$2:$K$100000,2,0),"ID NO EXISTE"))</f>
        <v>Primavera 2024</v>
      </c>
      <c r="C1185" s="25">
        <v>502</v>
      </c>
      <c r="D1185" s="25" t="str">
        <f>IF(C1185="","",IFERROR(CONCATENATE(VLOOKUP(C1185,EstacionReplica!$A$1:$W$99981,2,0)," - ",VLOOKUP(C1185,EstacionReplica!$A$1:$W$99981,3,0)," - ",VLOOKUP(C1185,EstacionReplica!$A$1:$W$99981,4,0)),"ID NO EXISTE"))</f>
        <v>03-01 - Registro individual - 1</v>
      </c>
      <c r="E1185" s="25">
        <v>2024</v>
      </c>
      <c r="F1185" s="25">
        <v>10</v>
      </c>
      <c r="G1185" s="25">
        <v>15</v>
      </c>
      <c r="H1185" s="85">
        <v>0.52083333333333304</v>
      </c>
      <c r="I1185" s="25" t="s">
        <v>694</v>
      </c>
      <c r="J1185" s="25">
        <v>1</v>
      </c>
      <c r="K1185" s="25" t="s">
        <v>668</v>
      </c>
      <c r="L1185" s="25" t="s">
        <v>1554</v>
      </c>
      <c r="O1185" s="25" t="s">
        <v>683</v>
      </c>
      <c r="P1185" s="25" t="s">
        <v>843</v>
      </c>
      <c r="Q1185" s="25" t="s">
        <v>1699</v>
      </c>
      <c r="R1185" s="25" t="s">
        <v>1741</v>
      </c>
      <c r="S1185" s="25" t="s">
        <v>1742</v>
      </c>
      <c r="T1185" s="25" t="s">
        <v>1743</v>
      </c>
      <c r="V1185" s="25" t="s">
        <v>1744</v>
      </c>
      <c r="Z1185" s="25" t="s">
        <v>865</v>
      </c>
      <c r="AB1185" s="25" t="s">
        <v>664</v>
      </c>
      <c r="AC1185" s="25" t="s">
        <v>664</v>
      </c>
      <c r="AD1185" s="25">
        <v>1</v>
      </c>
      <c r="AE1185" s="25" t="s">
        <v>995</v>
      </c>
      <c r="AF1185" s="25">
        <v>-28.6495724471038</v>
      </c>
      <c r="AG1185" s="25">
        <v>-70.641293374806494</v>
      </c>
      <c r="AI1185" s="25" t="s">
        <v>805</v>
      </c>
      <c r="AO1185" s="25" t="s">
        <v>662</v>
      </c>
      <c r="AR1185" s="25" t="s">
        <v>1630</v>
      </c>
      <c r="AS1185" s="25" t="s">
        <v>1704</v>
      </c>
    </row>
    <row r="1186" spans="1:45">
      <c r="A1186" s="25">
        <v>6</v>
      </c>
      <c r="B1186" s="25" t="str">
        <f>IF(A1186="","",IFERROR(VLOOKUP(A1186,Campaña!$A$2:$K$100000,2,0),"ID NO EXISTE"))</f>
        <v>Primavera 2024</v>
      </c>
      <c r="C1186" s="25">
        <v>502</v>
      </c>
      <c r="D1186" s="25" t="str">
        <f>IF(C1186="","",IFERROR(CONCATENATE(VLOOKUP(C1186,EstacionReplica!$A$1:$W$99981,2,0)," - ",VLOOKUP(C1186,EstacionReplica!$A$1:$W$99981,3,0)," - ",VLOOKUP(C1186,EstacionReplica!$A$1:$W$99981,4,0)),"ID NO EXISTE"))</f>
        <v>03-01 - Registro individual - 1</v>
      </c>
      <c r="E1186" s="25">
        <v>2024</v>
      </c>
      <c r="F1186" s="25">
        <v>10</v>
      </c>
      <c r="G1186" s="25">
        <v>15</v>
      </c>
      <c r="H1186" s="85">
        <v>0.52083333333333304</v>
      </c>
      <c r="I1186" s="25" t="s">
        <v>694</v>
      </c>
      <c r="J1186" s="25">
        <v>1</v>
      </c>
      <c r="K1186" s="25" t="s">
        <v>668</v>
      </c>
      <c r="L1186" s="25" t="s">
        <v>1554</v>
      </c>
      <c r="O1186" s="25" t="s">
        <v>683</v>
      </c>
      <c r="P1186" s="25" t="s">
        <v>843</v>
      </c>
      <c r="Q1186" s="25" t="s">
        <v>1699</v>
      </c>
      <c r="R1186" s="25" t="s">
        <v>1709</v>
      </c>
      <c r="S1186" s="25" t="s">
        <v>1710</v>
      </c>
      <c r="T1186" s="25" t="s">
        <v>1711</v>
      </c>
      <c r="V1186" s="25" t="s">
        <v>1712</v>
      </c>
      <c r="Z1186" s="25" t="s">
        <v>865</v>
      </c>
      <c r="AB1186" s="25" t="s">
        <v>664</v>
      </c>
      <c r="AC1186" s="25" t="s">
        <v>664</v>
      </c>
      <c r="AD1186" s="25">
        <v>1</v>
      </c>
      <c r="AE1186" s="25" t="s">
        <v>995</v>
      </c>
      <c r="AF1186" s="25">
        <v>-28.6495724471038</v>
      </c>
      <c r="AG1186" s="25">
        <v>-70.641293374806494</v>
      </c>
      <c r="AI1186" s="25" t="s">
        <v>805</v>
      </c>
      <c r="AO1186" s="25" t="s">
        <v>662</v>
      </c>
      <c r="AR1186" s="25" t="s">
        <v>1630</v>
      </c>
      <c r="AS1186" s="25" t="s">
        <v>1704</v>
      </c>
    </row>
    <row r="1187" spans="1:45">
      <c r="A1187" s="25">
        <v>6</v>
      </c>
      <c r="B1187" s="25" t="str">
        <f>IF(A1187="","",IFERROR(VLOOKUP(A1187,Campaña!$A$2:$K$100000,2,0),"ID NO EXISTE"))</f>
        <v>Primavera 2024</v>
      </c>
      <c r="C1187" s="25">
        <v>503</v>
      </c>
      <c r="D1187" s="25" t="str">
        <f>IF(C1187="","",IFERROR(CONCATENATE(VLOOKUP(C1187,EstacionReplica!$A$1:$W$99981,2,0)," - ",VLOOKUP(C1187,EstacionReplica!$A$1:$W$99981,3,0)," - ",VLOOKUP(C1187,EstacionReplica!$A$1:$W$99981,4,0)),"ID NO EXISTE"))</f>
        <v>04-01 - Registro individual - 1</v>
      </c>
      <c r="E1187" s="25">
        <v>2024</v>
      </c>
      <c r="F1187" s="25">
        <v>10</v>
      </c>
      <c r="G1187" s="25">
        <v>15</v>
      </c>
      <c r="H1187" s="85">
        <v>0.52083333333333304</v>
      </c>
      <c r="I1187" s="25" t="s">
        <v>694</v>
      </c>
      <c r="J1187" s="25">
        <v>1</v>
      </c>
      <c r="K1187" s="25" t="s">
        <v>668</v>
      </c>
      <c r="L1187" s="25" t="s">
        <v>1554</v>
      </c>
      <c r="O1187" s="25" t="s">
        <v>683</v>
      </c>
      <c r="P1187" s="25" t="s">
        <v>843</v>
      </c>
      <c r="Q1187" s="25" t="s">
        <v>1699</v>
      </c>
      <c r="R1187" s="25" t="s">
        <v>1709</v>
      </c>
      <c r="S1187" s="25" t="s">
        <v>1710</v>
      </c>
      <c r="T1187" s="25" t="s">
        <v>1720</v>
      </c>
      <c r="V1187" s="25" t="s">
        <v>1748</v>
      </c>
      <c r="Z1187" s="25" t="s">
        <v>865</v>
      </c>
      <c r="AB1187" s="25" t="s">
        <v>664</v>
      </c>
      <c r="AC1187" s="25" t="s">
        <v>664</v>
      </c>
      <c r="AD1187" s="25">
        <v>1</v>
      </c>
      <c r="AE1187" s="25" t="s">
        <v>995</v>
      </c>
      <c r="AF1187" s="25">
        <v>-28.651723076933813</v>
      </c>
      <c r="AG1187" s="25">
        <v>-70.64106087614536</v>
      </c>
      <c r="AI1187" s="25" t="s">
        <v>805</v>
      </c>
      <c r="AO1187" s="25" t="s">
        <v>662</v>
      </c>
      <c r="AR1187" s="25" t="s">
        <v>1630</v>
      </c>
      <c r="AS1187" s="25" t="s">
        <v>1704</v>
      </c>
    </row>
    <row r="1188" spans="1:45">
      <c r="A1188" s="25">
        <v>6</v>
      </c>
      <c r="B1188" s="25" t="str">
        <f>IF(A1188="","",IFERROR(VLOOKUP(A1188,Campaña!$A$2:$K$100000,2,0),"ID NO EXISTE"))</f>
        <v>Primavera 2024</v>
      </c>
      <c r="C1188" s="25">
        <v>503</v>
      </c>
      <c r="D1188" s="25" t="str">
        <f>IF(C1188="","",IFERROR(CONCATENATE(VLOOKUP(C1188,EstacionReplica!$A$1:$W$99981,2,0)," - ",VLOOKUP(C1188,EstacionReplica!$A$1:$W$99981,3,0)," - ",VLOOKUP(C1188,EstacionReplica!$A$1:$W$99981,4,0)),"ID NO EXISTE"))</f>
        <v>04-01 - Registro individual - 1</v>
      </c>
      <c r="E1188" s="25">
        <v>2024</v>
      </c>
      <c r="F1188" s="25">
        <v>10</v>
      </c>
      <c r="G1188" s="25">
        <v>15</v>
      </c>
      <c r="H1188" s="85">
        <v>0.52083333333333304</v>
      </c>
      <c r="I1188" s="25" t="s">
        <v>694</v>
      </c>
      <c r="J1188" s="25">
        <v>1</v>
      </c>
      <c r="K1188" s="25" t="s">
        <v>668</v>
      </c>
      <c r="L1188" s="25" t="s">
        <v>1554</v>
      </c>
      <c r="O1188" s="25" t="s">
        <v>683</v>
      </c>
      <c r="P1188" s="25" t="s">
        <v>843</v>
      </c>
      <c r="Q1188" s="25" t="s">
        <v>1699</v>
      </c>
      <c r="R1188" s="25" t="s">
        <v>1709</v>
      </c>
      <c r="S1188" s="25" t="s">
        <v>1710</v>
      </c>
      <c r="T1188" s="25" t="s">
        <v>1720</v>
      </c>
      <c r="V1188" s="25" t="s">
        <v>1775</v>
      </c>
      <c r="Z1188" s="25" t="s">
        <v>865</v>
      </c>
      <c r="AB1188" s="25" t="s">
        <v>664</v>
      </c>
      <c r="AC1188" s="25" t="s">
        <v>664</v>
      </c>
      <c r="AD1188" s="25">
        <v>1</v>
      </c>
      <c r="AE1188" s="25" t="s">
        <v>995</v>
      </c>
      <c r="AF1188" s="25">
        <v>-28.651723076933813</v>
      </c>
      <c r="AG1188" s="25">
        <v>-70.64106087614536</v>
      </c>
      <c r="AI1188" s="25" t="s">
        <v>805</v>
      </c>
      <c r="AO1188" s="25" t="s">
        <v>662</v>
      </c>
      <c r="AR1188" s="25" t="s">
        <v>1630</v>
      </c>
      <c r="AS1188" s="25" t="s">
        <v>1704</v>
      </c>
    </row>
    <row r="1189" spans="1:45">
      <c r="A1189" s="25">
        <v>6</v>
      </c>
      <c r="B1189" s="25" t="str">
        <f>IF(A1189="","",IFERROR(VLOOKUP(A1189,Campaña!$A$2:$K$100000,2,0),"ID NO EXISTE"))</f>
        <v>Primavera 2024</v>
      </c>
      <c r="C1189" s="25">
        <v>503</v>
      </c>
      <c r="D1189" s="25" t="str">
        <f>IF(C1189="","",IFERROR(CONCATENATE(VLOOKUP(C1189,EstacionReplica!$A$1:$W$99981,2,0)," - ",VLOOKUP(C1189,EstacionReplica!$A$1:$W$99981,3,0)," - ",VLOOKUP(C1189,EstacionReplica!$A$1:$W$99981,4,0)),"ID NO EXISTE"))</f>
        <v>04-01 - Registro individual - 1</v>
      </c>
      <c r="E1189" s="25">
        <v>2024</v>
      </c>
      <c r="F1189" s="25">
        <v>10</v>
      </c>
      <c r="G1189" s="25">
        <v>15</v>
      </c>
      <c r="H1189" s="85">
        <v>0.52083333333333304</v>
      </c>
      <c r="I1189" s="25" t="s">
        <v>694</v>
      </c>
      <c r="J1189" s="25">
        <v>1</v>
      </c>
      <c r="K1189" s="25" t="s">
        <v>668</v>
      </c>
      <c r="L1189" s="25" t="s">
        <v>1554</v>
      </c>
      <c r="O1189" s="25" t="s">
        <v>683</v>
      </c>
      <c r="P1189" s="25" t="s">
        <v>843</v>
      </c>
      <c r="Q1189" s="25" t="s">
        <v>1699</v>
      </c>
      <c r="R1189" s="25" t="s">
        <v>1709</v>
      </c>
      <c r="S1189" s="25" t="s">
        <v>1710</v>
      </c>
      <c r="T1189" s="25" t="s">
        <v>1720</v>
      </c>
      <c r="V1189" s="25" t="s">
        <v>1775</v>
      </c>
      <c r="Z1189" s="25" t="s">
        <v>865</v>
      </c>
      <c r="AB1189" s="25" t="s">
        <v>664</v>
      </c>
      <c r="AC1189" s="25" t="s">
        <v>664</v>
      </c>
      <c r="AD1189" s="25">
        <v>1</v>
      </c>
      <c r="AE1189" s="25" t="s">
        <v>995</v>
      </c>
      <c r="AF1189" s="25">
        <v>-28.651723076933813</v>
      </c>
      <c r="AG1189" s="25">
        <v>-70.64106087614536</v>
      </c>
      <c r="AI1189" s="25" t="s">
        <v>805</v>
      </c>
      <c r="AO1189" s="25" t="s">
        <v>662</v>
      </c>
      <c r="AR1189" s="25" t="s">
        <v>1630</v>
      </c>
      <c r="AS1189" s="25" t="s">
        <v>1704</v>
      </c>
    </row>
    <row r="1190" spans="1:45">
      <c r="A1190" s="25">
        <v>6</v>
      </c>
      <c r="B1190" s="25" t="str">
        <f>IF(A1190="","",IFERROR(VLOOKUP(A1190,Campaña!$A$2:$K$100000,2,0),"ID NO EXISTE"))</f>
        <v>Primavera 2024</v>
      </c>
      <c r="C1190" s="25">
        <v>503</v>
      </c>
      <c r="D1190" s="25" t="str">
        <f>IF(C1190="","",IFERROR(CONCATENATE(VLOOKUP(C1190,EstacionReplica!$A$1:$W$99981,2,0)," - ",VLOOKUP(C1190,EstacionReplica!$A$1:$W$99981,3,0)," - ",VLOOKUP(C1190,EstacionReplica!$A$1:$W$99981,4,0)),"ID NO EXISTE"))</f>
        <v>04-01 - Registro individual - 1</v>
      </c>
      <c r="E1190" s="25">
        <v>2024</v>
      </c>
      <c r="F1190" s="25">
        <v>10</v>
      </c>
      <c r="G1190" s="25">
        <v>15</v>
      </c>
      <c r="H1190" s="85">
        <v>0.52083333333333304</v>
      </c>
      <c r="I1190" s="25" t="s">
        <v>694</v>
      </c>
      <c r="J1190" s="25">
        <v>1</v>
      </c>
      <c r="K1190" s="25" t="s">
        <v>668</v>
      </c>
      <c r="L1190" s="25" t="s">
        <v>1554</v>
      </c>
      <c r="O1190" s="25" t="s">
        <v>683</v>
      </c>
      <c r="P1190" s="25" t="s">
        <v>843</v>
      </c>
      <c r="Q1190" s="25" t="s">
        <v>1699</v>
      </c>
      <c r="R1190" s="25" t="s">
        <v>1709</v>
      </c>
      <c r="S1190" s="25" t="s">
        <v>1710</v>
      </c>
      <c r="T1190" s="25" t="s">
        <v>1720</v>
      </c>
      <c r="V1190" s="25" t="s">
        <v>1721</v>
      </c>
      <c r="Z1190" s="25" t="s">
        <v>865</v>
      </c>
      <c r="AB1190" s="25" t="s">
        <v>664</v>
      </c>
      <c r="AC1190" s="25" t="s">
        <v>664</v>
      </c>
      <c r="AD1190" s="25">
        <v>1</v>
      </c>
      <c r="AE1190" s="25" t="s">
        <v>995</v>
      </c>
      <c r="AF1190" s="25">
        <v>-28.651723076933813</v>
      </c>
      <c r="AG1190" s="25">
        <v>-70.64106087614536</v>
      </c>
      <c r="AI1190" s="25" t="s">
        <v>805</v>
      </c>
      <c r="AO1190" s="25" t="s">
        <v>662</v>
      </c>
      <c r="AR1190" s="25" t="s">
        <v>1630</v>
      </c>
      <c r="AS1190" s="25" t="s">
        <v>1704</v>
      </c>
    </row>
    <row r="1191" spans="1:45">
      <c r="A1191" s="25">
        <v>6</v>
      </c>
      <c r="B1191" s="25" t="str">
        <f>IF(A1191="","",IFERROR(VLOOKUP(A1191,Campaña!$A$2:$K$100000,2,0),"ID NO EXISTE"))</f>
        <v>Primavera 2024</v>
      </c>
      <c r="C1191" s="25">
        <v>504</v>
      </c>
      <c r="D1191" s="25" t="str">
        <f>IF(C1191="","",IFERROR(CONCATENATE(VLOOKUP(C1191,EstacionReplica!$A$1:$W$99981,2,0)," - ",VLOOKUP(C1191,EstacionReplica!$A$1:$W$99981,3,0)," - ",VLOOKUP(C1191,EstacionReplica!$A$1:$W$99981,4,0)),"ID NO EXISTE"))</f>
        <v>05-01 - Registro individual - 1</v>
      </c>
      <c r="E1191" s="25">
        <v>2024</v>
      </c>
      <c r="F1191" s="25">
        <v>10</v>
      </c>
      <c r="G1191" s="25">
        <v>15</v>
      </c>
      <c r="H1191" s="85">
        <v>0.52083333333333304</v>
      </c>
      <c r="I1191" s="25" t="s">
        <v>694</v>
      </c>
      <c r="J1191" s="25">
        <v>1</v>
      </c>
      <c r="K1191" s="25" t="s">
        <v>668</v>
      </c>
      <c r="L1191" s="25" t="s">
        <v>1554</v>
      </c>
      <c r="O1191" s="25" t="s">
        <v>683</v>
      </c>
      <c r="P1191" s="25" t="s">
        <v>843</v>
      </c>
      <c r="Q1191" s="25" t="s">
        <v>1699</v>
      </c>
      <c r="R1191" s="25" t="s">
        <v>1709</v>
      </c>
      <c r="S1191" s="25" t="s">
        <v>1710</v>
      </c>
      <c r="T1191" s="25" t="s">
        <v>1720</v>
      </c>
      <c r="V1191" s="25" t="s">
        <v>1775</v>
      </c>
      <c r="Z1191" s="25" t="s">
        <v>865</v>
      </c>
      <c r="AB1191" s="25" t="s">
        <v>664</v>
      </c>
      <c r="AC1191" s="25" t="s">
        <v>664</v>
      </c>
      <c r="AD1191" s="25">
        <v>1</v>
      </c>
      <c r="AE1191" s="25" t="s">
        <v>995</v>
      </c>
      <c r="AF1191" s="25">
        <v>-28.661283731583474</v>
      </c>
      <c r="AG1191" s="25">
        <v>-70.640002487099963</v>
      </c>
      <c r="AI1191" s="25" t="s">
        <v>805</v>
      </c>
      <c r="AO1191" s="25" t="s">
        <v>662</v>
      </c>
      <c r="AR1191" s="25" t="s">
        <v>1630</v>
      </c>
      <c r="AS1191" s="25" t="s">
        <v>1704</v>
      </c>
    </row>
    <row r="1192" spans="1:45">
      <c r="A1192" s="25">
        <v>6</v>
      </c>
      <c r="B1192" s="25" t="str">
        <f>IF(A1192="","",IFERROR(VLOOKUP(A1192,Campaña!$A$2:$K$100000,2,0),"ID NO EXISTE"))</f>
        <v>Primavera 2024</v>
      </c>
      <c r="C1192" s="25">
        <v>505</v>
      </c>
      <c r="D1192" s="25" t="str">
        <f>IF(C1192="","",IFERROR(CONCATENATE(VLOOKUP(C1192,EstacionReplica!$A$1:$W$99981,2,0)," - ",VLOOKUP(C1192,EstacionReplica!$A$1:$W$99981,3,0)," - ",VLOOKUP(C1192,EstacionReplica!$A$1:$W$99981,4,0)),"ID NO EXISTE"))</f>
        <v>06-01 - Registro individual - 1</v>
      </c>
      <c r="E1192" s="25">
        <v>2024</v>
      </c>
      <c r="F1192" s="25">
        <v>10</v>
      </c>
      <c r="G1192" s="25">
        <v>15</v>
      </c>
      <c r="H1192" s="85">
        <v>0.52083333333333304</v>
      </c>
      <c r="I1192" s="25" t="s">
        <v>694</v>
      </c>
      <c r="J1192" s="25">
        <v>1</v>
      </c>
      <c r="K1192" s="25" t="s">
        <v>668</v>
      </c>
      <c r="L1192" s="25" t="s">
        <v>1554</v>
      </c>
      <c r="O1192" s="25" t="s">
        <v>683</v>
      </c>
      <c r="P1192" s="25" t="s">
        <v>843</v>
      </c>
      <c r="Q1192" s="25" t="s">
        <v>1699</v>
      </c>
      <c r="R1192" s="25" t="s">
        <v>1709</v>
      </c>
      <c r="S1192" s="25" t="s">
        <v>1710</v>
      </c>
      <c r="T1192" s="25" t="s">
        <v>1720</v>
      </c>
      <c r="V1192" s="25" t="s">
        <v>1775</v>
      </c>
      <c r="Z1192" s="25" t="s">
        <v>865</v>
      </c>
      <c r="AB1192" s="25" t="s">
        <v>664</v>
      </c>
      <c r="AC1192" s="25" t="s">
        <v>664</v>
      </c>
      <c r="AD1192" s="25">
        <v>1</v>
      </c>
      <c r="AE1192" s="25" t="s">
        <v>995</v>
      </c>
      <c r="AF1192" s="25">
        <v>-28.663397066955202</v>
      </c>
      <c r="AG1192" s="25">
        <v>-70.642102192568274</v>
      </c>
      <c r="AI1192" s="25" t="s">
        <v>805</v>
      </c>
      <c r="AO1192" s="25" t="s">
        <v>662</v>
      </c>
      <c r="AR1192" s="25" t="s">
        <v>1630</v>
      </c>
      <c r="AS1192" s="25" t="s">
        <v>1704</v>
      </c>
    </row>
    <row r="1193" spans="1:45">
      <c r="A1193" s="25">
        <v>6</v>
      </c>
      <c r="B1193" s="25" t="str">
        <f>IF(A1193="","",IFERROR(VLOOKUP(A1193,Campaña!$A$2:$K$100000,2,0),"ID NO EXISTE"))</f>
        <v>Primavera 2024</v>
      </c>
      <c r="C1193" s="25">
        <v>506</v>
      </c>
      <c r="D1193" s="25" t="str">
        <f>IF(C1193="","",IFERROR(CONCATENATE(VLOOKUP(C1193,EstacionReplica!$A$1:$W$99981,2,0)," - ",VLOOKUP(C1193,EstacionReplica!$A$1:$W$99981,3,0)," - ",VLOOKUP(C1193,EstacionReplica!$A$1:$W$99981,4,0)),"ID NO EXISTE"))</f>
        <v>07-01 - Registro individual - 1</v>
      </c>
      <c r="E1193" s="25">
        <v>2024</v>
      </c>
      <c r="F1193" s="25">
        <v>10</v>
      </c>
      <c r="G1193" s="25">
        <v>15</v>
      </c>
      <c r="H1193" s="85">
        <v>0.52083333333333304</v>
      </c>
      <c r="I1193" s="25" t="s">
        <v>694</v>
      </c>
      <c r="J1193" s="25">
        <v>1</v>
      </c>
      <c r="K1193" s="25" t="s">
        <v>668</v>
      </c>
      <c r="L1193" s="25" t="s">
        <v>1554</v>
      </c>
      <c r="O1193" s="25" t="s">
        <v>683</v>
      </c>
      <c r="P1193" s="25" t="s">
        <v>843</v>
      </c>
      <c r="Q1193" s="25" t="s">
        <v>1699</v>
      </c>
      <c r="R1193" s="25" t="s">
        <v>1709</v>
      </c>
      <c r="S1193" s="25" t="s">
        <v>1710</v>
      </c>
      <c r="T1193" s="25" t="s">
        <v>1720</v>
      </c>
      <c r="V1193" s="25" t="s">
        <v>1775</v>
      </c>
      <c r="Z1193" s="25" t="s">
        <v>865</v>
      </c>
      <c r="AB1193" s="25" t="s">
        <v>664</v>
      </c>
      <c r="AC1193" s="25" t="s">
        <v>664</v>
      </c>
      <c r="AD1193" s="25">
        <v>1</v>
      </c>
      <c r="AE1193" s="25" t="s">
        <v>995</v>
      </c>
      <c r="AF1193" s="25">
        <v>-28.665167548114361</v>
      </c>
      <c r="AG1193" s="25">
        <v>-70.643449705762905</v>
      </c>
      <c r="AI1193" s="25" t="s">
        <v>805</v>
      </c>
      <c r="AO1193" s="25" t="s">
        <v>662</v>
      </c>
      <c r="AR1193" s="25" t="s">
        <v>1630</v>
      </c>
      <c r="AS1193" s="25" t="s">
        <v>1704</v>
      </c>
    </row>
    <row r="1194" spans="1:45">
      <c r="A1194" s="25">
        <v>6</v>
      </c>
      <c r="B1194" s="25" t="str">
        <f>IF(A1194="","",IFERROR(VLOOKUP(A1194,Campaña!$A$2:$K$100000,2,0),"ID NO EXISTE"))</f>
        <v>Primavera 2024</v>
      </c>
      <c r="C1194" s="25">
        <v>507</v>
      </c>
      <c r="D1194" s="25" t="str">
        <f>IF(C1194="","",IFERROR(CONCATENATE(VLOOKUP(C1194,EstacionReplica!$A$1:$W$99981,2,0)," - ",VLOOKUP(C1194,EstacionReplica!$A$1:$W$99981,3,0)," - ",VLOOKUP(C1194,EstacionReplica!$A$1:$W$99981,4,0)),"ID NO EXISTE"))</f>
        <v>08-01 - Registro individual - 1</v>
      </c>
      <c r="E1194" s="25">
        <v>2024</v>
      </c>
      <c r="F1194" s="25">
        <v>10</v>
      </c>
      <c r="G1194" s="25">
        <v>15</v>
      </c>
      <c r="H1194" s="85">
        <v>0.52083333333333304</v>
      </c>
      <c r="I1194" s="25" t="s">
        <v>694</v>
      </c>
      <c r="J1194" s="25">
        <v>1</v>
      </c>
      <c r="K1194" s="25" t="s">
        <v>668</v>
      </c>
      <c r="L1194" s="25" t="s">
        <v>1554</v>
      </c>
      <c r="O1194" s="25" t="s">
        <v>1629</v>
      </c>
      <c r="Z1194" s="25" t="s">
        <v>888</v>
      </c>
      <c r="AB1194" s="25" t="s">
        <v>664</v>
      </c>
      <c r="AC1194" s="25" t="s">
        <v>664</v>
      </c>
      <c r="AD1194" s="25">
        <v>0</v>
      </c>
      <c r="AE1194" s="25" t="s">
        <v>995</v>
      </c>
      <c r="AF1194" s="25">
        <v>-28.666746370939187</v>
      </c>
      <c r="AG1194" s="25">
        <v>-70.645715151990743</v>
      </c>
      <c r="AI1194" s="25" t="s">
        <v>1629</v>
      </c>
      <c r="AO1194" s="25" t="s">
        <v>662</v>
      </c>
      <c r="AR1194" s="25" t="s">
        <v>1630</v>
      </c>
      <c r="AS1194" s="25" t="s">
        <v>1704</v>
      </c>
    </row>
    <row r="1195" spans="1:45">
      <c r="A1195" s="25">
        <v>6</v>
      </c>
      <c r="B1195" s="25" t="str">
        <f>IF(A1195="","",IFERROR(VLOOKUP(A1195,Campaña!$A$2:$K$100000,2,0),"ID NO EXISTE"))</f>
        <v>Primavera 2024</v>
      </c>
      <c r="C1195" s="25">
        <v>508</v>
      </c>
      <c r="D1195" s="25" t="str">
        <f>IF(C1195="","",IFERROR(CONCATENATE(VLOOKUP(C1195,EstacionReplica!$A$1:$W$99981,2,0)," - ",VLOOKUP(C1195,EstacionReplica!$A$1:$W$99981,3,0)," - ",VLOOKUP(C1195,EstacionReplica!$A$1:$W$99981,4,0)),"ID NO EXISTE"))</f>
        <v>09-01 - Registro individual - 1</v>
      </c>
      <c r="E1195" s="25">
        <v>2024</v>
      </c>
      <c r="F1195" s="25">
        <v>10</v>
      </c>
      <c r="G1195" s="25">
        <v>15</v>
      </c>
      <c r="H1195" s="85">
        <v>0.52083333333333304</v>
      </c>
      <c r="I1195" s="25" t="s">
        <v>694</v>
      </c>
      <c r="J1195" s="25">
        <v>1</v>
      </c>
      <c r="K1195" s="25" t="s">
        <v>668</v>
      </c>
      <c r="L1195" s="25" t="s">
        <v>1554</v>
      </c>
      <c r="O1195" s="25" t="s">
        <v>683</v>
      </c>
      <c r="P1195" s="25" t="s">
        <v>843</v>
      </c>
      <c r="Q1195" s="25" t="s">
        <v>1699</v>
      </c>
      <c r="R1195" s="25" t="s">
        <v>1709</v>
      </c>
      <c r="S1195" s="25" t="s">
        <v>1710</v>
      </c>
      <c r="T1195" s="25" t="s">
        <v>1720</v>
      </c>
      <c r="V1195" s="25" t="s">
        <v>1775</v>
      </c>
      <c r="Z1195" s="25" t="s">
        <v>865</v>
      </c>
      <c r="AB1195" s="25" t="s">
        <v>664</v>
      </c>
      <c r="AC1195" s="25" t="s">
        <v>664</v>
      </c>
      <c r="AD1195" s="25">
        <v>1</v>
      </c>
      <c r="AE1195" s="25" t="s">
        <v>995</v>
      </c>
      <c r="AF1195" s="25">
        <v>-28.667545598509239</v>
      </c>
      <c r="AG1195" s="25">
        <v>-70.64678154557771</v>
      </c>
      <c r="AI1195" s="25" t="s">
        <v>805</v>
      </c>
      <c r="AO1195" s="25" t="s">
        <v>662</v>
      </c>
      <c r="AR1195" s="25" t="s">
        <v>1630</v>
      </c>
      <c r="AS1195" s="25" t="s">
        <v>1704</v>
      </c>
    </row>
    <row r="1196" spans="1:45">
      <c r="A1196" s="25">
        <v>6</v>
      </c>
      <c r="B1196" s="25" t="str">
        <f>IF(A1196="","",IFERROR(VLOOKUP(A1196,Campaña!$A$2:$K$100000,2,0),"ID NO EXISTE"))</f>
        <v>Primavera 2024</v>
      </c>
      <c r="C1196" s="25">
        <v>508</v>
      </c>
      <c r="D1196" s="25" t="str">
        <f>IF(C1196="","",IFERROR(CONCATENATE(VLOOKUP(C1196,EstacionReplica!$A$1:$W$99981,2,0)," - ",VLOOKUP(C1196,EstacionReplica!$A$1:$W$99981,3,0)," - ",VLOOKUP(C1196,EstacionReplica!$A$1:$W$99981,4,0)),"ID NO EXISTE"))</f>
        <v>09-01 - Registro individual - 1</v>
      </c>
      <c r="E1196" s="25">
        <v>2024</v>
      </c>
      <c r="F1196" s="25">
        <v>10</v>
      </c>
      <c r="G1196" s="25">
        <v>15</v>
      </c>
      <c r="H1196" s="85">
        <v>0.52083333333333304</v>
      </c>
      <c r="I1196" s="25" t="s">
        <v>694</v>
      </c>
      <c r="J1196" s="25">
        <v>1</v>
      </c>
      <c r="K1196" s="25" t="s">
        <v>668</v>
      </c>
      <c r="L1196" s="25" t="s">
        <v>1554</v>
      </c>
      <c r="O1196" s="25" t="s">
        <v>683</v>
      </c>
      <c r="P1196" s="25" t="s">
        <v>843</v>
      </c>
      <c r="Q1196" s="25" t="s">
        <v>1715</v>
      </c>
      <c r="R1196" s="25" t="s">
        <v>1716</v>
      </c>
      <c r="S1196" s="25" t="s">
        <v>1717</v>
      </c>
      <c r="T1196" s="25" t="s">
        <v>1718</v>
      </c>
      <c r="V1196" s="25" t="s">
        <v>1800</v>
      </c>
      <c r="Z1196" s="25" t="s">
        <v>865</v>
      </c>
      <c r="AB1196" s="25" t="s">
        <v>664</v>
      </c>
      <c r="AC1196" s="25" t="s">
        <v>664</v>
      </c>
      <c r="AD1196" s="25">
        <v>1</v>
      </c>
      <c r="AE1196" s="25" t="s">
        <v>995</v>
      </c>
      <c r="AF1196" s="25">
        <v>-28.667545598509239</v>
      </c>
      <c r="AG1196" s="25">
        <v>-70.64678154557771</v>
      </c>
      <c r="AI1196" s="25" t="s">
        <v>805</v>
      </c>
      <c r="AO1196" s="25" t="s">
        <v>662</v>
      </c>
      <c r="AR1196" s="25" t="s">
        <v>1630</v>
      </c>
      <c r="AS1196" s="25" t="s">
        <v>1704</v>
      </c>
    </row>
    <row r="1197" spans="1:45">
      <c r="A1197" s="25">
        <v>6</v>
      </c>
      <c r="B1197" s="25" t="str">
        <f>IF(A1197="","",IFERROR(VLOOKUP(A1197,Campaña!$A$2:$K$100000,2,0),"ID NO EXISTE"))</f>
        <v>Primavera 2024</v>
      </c>
      <c r="C1197" s="25">
        <v>508</v>
      </c>
      <c r="D1197" s="25" t="str">
        <f>IF(C1197="","",IFERROR(CONCATENATE(VLOOKUP(C1197,EstacionReplica!$A$1:$W$99981,2,0)," - ",VLOOKUP(C1197,EstacionReplica!$A$1:$W$99981,3,0)," - ",VLOOKUP(C1197,EstacionReplica!$A$1:$W$99981,4,0)),"ID NO EXISTE"))</f>
        <v>09-01 - Registro individual - 1</v>
      </c>
      <c r="E1197" s="25">
        <v>2024</v>
      </c>
      <c r="F1197" s="25">
        <v>10</v>
      </c>
      <c r="G1197" s="25">
        <v>15</v>
      </c>
      <c r="H1197" s="85">
        <v>0.52083333333333304</v>
      </c>
      <c r="I1197" s="25" t="s">
        <v>694</v>
      </c>
      <c r="J1197" s="25">
        <v>1</v>
      </c>
      <c r="K1197" s="25" t="s">
        <v>668</v>
      </c>
      <c r="L1197" s="25" t="s">
        <v>1554</v>
      </c>
      <c r="O1197" s="25" t="s">
        <v>683</v>
      </c>
      <c r="P1197" s="25" t="s">
        <v>843</v>
      </c>
      <c r="Q1197" s="25" t="s">
        <v>1699</v>
      </c>
      <c r="R1197" s="25" t="s">
        <v>1735</v>
      </c>
      <c r="S1197" s="25" t="s">
        <v>1736</v>
      </c>
      <c r="T1197" s="25" t="s">
        <v>1808</v>
      </c>
      <c r="V1197" s="25" t="s">
        <v>1809</v>
      </c>
      <c r="Z1197" s="25" t="s">
        <v>865</v>
      </c>
      <c r="AB1197" s="25" t="s">
        <v>664</v>
      </c>
      <c r="AC1197" s="25" t="s">
        <v>664</v>
      </c>
      <c r="AD1197" s="25">
        <v>1</v>
      </c>
      <c r="AE1197" s="25" t="s">
        <v>995</v>
      </c>
      <c r="AF1197" s="25">
        <v>-28.667545598509239</v>
      </c>
      <c r="AG1197" s="25">
        <v>-70.64678154557771</v>
      </c>
      <c r="AI1197" s="25" t="s">
        <v>805</v>
      </c>
      <c r="AO1197" s="25" t="s">
        <v>662</v>
      </c>
      <c r="AR1197" s="25" t="s">
        <v>1630</v>
      </c>
      <c r="AS1197" s="25" t="s">
        <v>1704</v>
      </c>
    </row>
    <row r="1198" spans="1:45">
      <c r="A1198" s="25">
        <v>6</v>
      </c>
      <c r="B1198" s="25" t="str">
        <f>IF(A1198="","",IFERROR(VLOOKUP(A1198,Campaña!$A$2:$K$100000,2,0),"ID NO EXISTE"))</f>
        <v>Primavera 2024</v>
      </c>
      <c r="C1198" s="25">
        <v>508</v>
      </c>
      <c r="D1198" s="25" t="str">
        <f>IF(C1198="","",IFERROR(CONCATENATE(VLOOKUP(C1198,EstacionReplica!$A$1:$W$99981,2,0)," - ",VLOOKUP(C1198,EstacionReplica!$A$1:$W$99981,3,0)," - ",VLOOKUP(C1198,EstacionReplica!$A$1:$W$99981,4,0)),"ID NO EXISTE"))</f>
        <v>09-01 - Registro individual - 1</v>
      </c>
      <c r="E1198" s="25">
        <v>2024</v>
      </c>
      <c r="F1198" s="25">
        <v>10</v>
      </c>
      <c r="G1198" s="25">
        <v>15</v>
      </c>
      <c r="H1198" s="85">
        <v>0.52083333333333304</v>
      </c>
      <c r="I1198" s="25" t="s">
        <v>694</v>
      </c>
      <c r="J1198" s="25">
        <v>1</v>
      </c>
      <c r="K1198" s="25" t="s">
        <v>668</v>
      </c>
      <c r="L1198" s="25" t="s">
        <v>1554</v>
      </c>
      <c r="O1198" s="25" t="s">
        <v>683</v>
      </c>
      <c r="P1198" s="25" t="s">
        <v>843</v>
      </c>
      <c r="Q1198" s="25" t="s">
        <v>1699</v>
      </c>
      <c r="R1198" s="25" t="s">
        <v>1731</v>
      </c>
      <c r="S1198" s="25" t="s">
        <v>1732</v>
      </c>
      <c r="T1198" s="25" t="s">
        <v>1733</v>
      </c>
      <c r="V1198" s="25" t="s">
        <v>1734</v>
      </c>
      <c r="Z1198" s="25" t="s">
        <v>865</v>
      </c>
      <c r="AB1198" s="25" t="s">
        <v>664</v>
      </c>
      <c r="AC1198" s="25" t="s">
        <v>664</v>
      </c>
      <c r="AD1198" s="25">
        <v>1</v>
      </c>
      <c r="AE1198" s="25" t="s">
        <v>995</v>
      </c>
      <c r="AF1198" s="25">
        <v>-28.667545598509239</v>
      </c>
      <c r="AG1198" s="25">
        <v>-70.64678154557771</v>
      </c>
      <c r="AI1198" s="25" t="s">
        <v>805</v>
      </c>
      <c r="AO1198" s="25" t="s">
        <v>662</v>
      </c>
      <c r="AR1198" s="25" t="s">
        <v>1630</v>
      </c>
      <c r="AS1198" s="25" t="s">
        <v>1704</v>
      </c>
    </row>
    <row r="1199" spans="1:45">
      <c r="A1199" s="25">
        <v>6</v>
      </c>
      <c r="B1199" s="25" t="str">
        <f>IF(A1199="","",IFERROR(VLOOKUP(A1199,Campaña!$A$2:$K$100000,2,0),"ID NO EXISTE"))</f>
        <v>Primavera 2024</v>
      </c>
      <c r="C1199" s="25">
        <v>509</v>
      </c>
      <c r="D1199" s="25" t="str">
        <f>IF(C1199="","",IFERROR(CONCATENATE(VLOOKUP(C1199,EstacionReplica!$A$1:$W$99981,2,0)," - ",VLOOKUP(C1199,EstacionReplica!$A$1:$W$99981,3,0)," - ",VLOOKUP(C1199,EstacionReplica!$A$1:$W$99981,4,0)),"ID NO EXISTE"))</f>
        <v>10-01 - Registro individual - 1</v>
      </c>
      <c r="E1199" s="25">
        <v>2024</v>
      </c>
      <c r="F1199" s="25">
        <v>10</v>
      </c>
      <c r="G1199" s="25">
        <v>15</v>
      </c>
      <c r="H1199" s="85">
        <v>0.52083333333333304</v>
      </c>
      <c r="I1199" s="25" t="s">
        <v>694</v>
      </c>
      <c r="J1199" s="25">
        <v>1</v>
      </c>
      <c r="K1199" s="25" t="s">
        <v>668</v>
      </c>
      <c r="L1199" s="25" t="s">
        <v>1554</v>
      </c>
      <c r="O1199" s="25" t="s">
        <v>683</v>
      </c>
      <c r="P1199" s="25" t="s">
        <v>843</v>
      </c>
      <c r="Q1199" s="25" t="s">
        <v>1699</v>
      </c>
      <c r="R1199" s="25" t="s">
        <v>1709</v>
      </c>
      <c r="S1199" s="25" t="s">
        <v>1710</v>
      </c>
      <c r="T1199" s="25" t="s">
        <v>1720</v>
      </c>
      <c r="V1199" s="25" t="s">
        <v>1775</v>
      </c>
      <c r="Z1199" s="25" t="s">
        <v>865</v>
      </c>
      <c r="AB1199" s="25" t="s">
        <v>664</v>
      </c>
      <c r="AC1199" s="25" t="s">
        <v>664</v>
      </c>
      <c r="AD1199" s="25">
        <v>1</v>
      </c>
      <c r="AE1199" s="25" t="s">
        <v>995</v>
      </c>
      <c r="AF1199" s="25">
        <v>-28.678679096476568</v>
      </c>
      <c r="AG1199" s="25">
        <v>-70.651437817562908</v>
      </c>
      <c r="AI1199" s="25" t="s">
        <v>805</v>
      </c>
      <c r="AO1199" s="25" t="s">
        <v>662</v>
      </c>
      <c r="AR1199" s="25" t="s">
        <v>1630</v>
      </c>
      <c r="AS1199" s="25" t="s">
        <v>1810</v>
      </c>
    </row>
    <row r="1200" spans="1:45">
      <c r="A1200" s="25">
        <v>6</v>
      </c>
      <c r="B1200" s="25" t="str">
        <f>IF(A1200="","",IFERROR(VLOOKUP(A1200,Campaña!$A$2:$K$100000,2,0),"ID NO EXISTE"))</f>
        <v>Primavera 2024</v>
      </c>
      <c r="C1200" s="25">
        <v>509</v>
      </c>
      <c r="D1200" s="25" t="str">
        <f>IF(C1200="","",IFERROR(CONCATENATE(VLOOKUP(C1200,EstacionReplica!$A$1:$W$99981,2,0)," - ",VLOOKUP(C1200,EstacionReplica!$A$1:$W$99981,3,0)," - ",VLOOKUP(C1200,EstacionReplica!$A$1:$W$99981,4,0)),"ID NO EXISTE"))</f>
        <v>10-01 - Registro individual - 1</v>
      </c>
      <c r="E1200" s="25">
        <v>2024</v>
      </c>
      <c r="F1200" s="25">
        <v>10</v>
      </c>
      <c r="G1200" s="25">
        <v>15</v>
      </c>
      <c r="H1200" s="85">
        <v>0.52083333333333304</v>
      </c>
      <c r="I1200" s="25" t="s">
        <v>694</v>
      </c>
      <c r="J1200" s="25">
        <v>1</v>
      </c>
      <c r="K1200" s="25" t="s">
        <v>668</v>
      </c>
      <c r="L1200" s="25" t="s">
        <v>1554</v>
      </c>
      <c r="O1200" s="25" t="s">
        <v>683</v>
      </c>
      <c r="P1200" s="25" t="s">
        <v>843</v>
      </c>
      <c r="Q1200" s="25" t="s">
        <v>1699</v>
      </c>
      <c r="R1200" s="25" t="s">
        <v>1735</v>
      </c>
      <c r="S1200" s="25" t="s">
        <v>1736</v>
      </c>
      <c r="T1200" s="25" t="s">
        <v>1808</v>
      </c>
      <c r="V1200" s="25" t="s">
        <v>1809</v>
      </c>
      <c r="Z1200" s="25" t="s">
        <v>865</v>
      </c>
      <c r="AB1200" s="25" t="s">
        <v>664</v>
      </c>
      <c r="AC1200" s="25" t="s">
        <v>664</v>
      </c>
      <c r="AD1200" s="25">
        <v>1</v>
      </c>
      <c r="AE1200" s="25" t="s">
        <v>995</v>
      </c>
      <c r="AF1200" s="25">
        <v>-28.678679096476568</v>
      </c>
      <c r="AG1200" s="25">
        <v>-70.651437817562908</v>
      </c>
      <c r="AI1200" s="25" t="s">
        <v>805</v>
      </c>
      <c r="AO1200" s="25" t="s">
        <v>662</v>
      </c>
      <c r="AR1200" s="25" t="s">
        <v>1630</v>
      </c>
      <c r="AS1200" s="25" t="s">
        <v>1810</v>
      </c>
    </row>
    <row r="1201" spans="1:45">
      <c r="A1201" s="25">
        <v>6</v>
      </c>
      <c r="B1201" s="25" t="str">
        <f>IF(A1201="","",IFERROR(VLOOKUP(A1201,Campaña!$A$2:$K$100000,2,0),"ID NO EXISTE"))</f>
        <v>Primavera 2024</v>
      </c>
      <c r="C1201" s="25">
        <v>509</v>
      </c>
      <c r="D1201" s="25" t="str">
        <f>IF(C1201="","",IFERROR(CONCATENATE(VLOOKUP(C1201,EstacionReplica!$A$1:$W$99981,2,0)," - ",VLOOKUP(C1201,EstacionReplica!$A$1:$W$99981,3,0)," - ",VLOOKUP(C1201,EstacionReplica!$A$1:$W$99981,4,0)),"ID NO EXISTE"))</f>
        <v>10-01 - Registro individual - 1</v>
      </c>
      <c r="E1201" s="25">
        <v>2024</v>
      </c>
      <c r="F1201" s="25">
        <v>10</v>
      </c>
      <c r="G1201" s="25">
        <v>15</v>
      </c>
      <c r="H1201" s="85">
        <v>0.52083333333333304</v>
      </c>
      <c r="I1201" s="25" t="s">
        <v>694</v>
      </c>
      <c r="J1201" s="25">
        <v>1</v>
      </c>
      <c r="K1201" s="25" t="s">
        <v>668</v>
      </c>
      <c r="L1201" s="25" t="s">
        <v>1554</v>
      </c>
      <c r="O1201" s="25" t="s">
        <v>683</v>
      </c>
      <c r="P1201" s="25" t="s">
        <v>843</v>
      </c>
      <c r="Q1201" s="25" t="s">
        <v>1699</v>
      </c>
      <c r="R1201" s="25" t="s">
        <v>1709</v>
      </c>
      <c r="S1201" s="25" t="s">
        <v>1710</v>
      </c>
      <c r="T1201" s="25" t="s">
        <v>1720</v>
      </c>
      <c r="V1201" s="25" t="s">
        <v>1775</v>
      </c>
      <c r="Z1201" s="25" t="s">
        <v>865</v>
      </c>
      <c r="AB1201" s="25" t="s">
        <v>664</v>
      </c>
      <c r="AC1201" s="25" t="s">
        <v>664</v>
      </c>
      <c r="AD1201" s="25">
        <v>1</v>
      </c>
      <c r="AE1201" s="25" t="s">
        <v>995</v>
      </c>
      <c r="AF1201" s="25">
        <v>-28.678679096476568</v>
      </c>
      <c r="AG1201" s="25">
        <v>-70.651437817562908</v>
      </c>
      <c r="AI1201" s="25" t="s">
        <v>805</v>
      </c>
      <c r="AO1201" s="25" t="s">
        <v>662</v>
      </c>
      <c r="AR1201" s="25" t="s">
        <v>1630</v>
      </c>
      <c r="AS1201" s="25" t="s">
        <v>1810</v>
      </c>
    </row>
    <row r="1202" spans="1:45">
      <c r="A1202" s="25">
        <v>6</v>
      </c>
      <c r="B1202" s="25" t="str">
        <f>IF(A1202="","",IFERROR(VLOOKUP(A1202,Campaña!$A$2:$K$100000,2,0),"ID NO EXISTE"))</f>
        <v>Primavera 2024</v>
      </c>
      <c r="C1202" s="25">
        <v>510</v>
      </c>
      <c r="D1202" s="25" t="str">
        <f>IF(C1202="","",IFERROR(CONCATENATE(VLOOKUP(C1202,EstacionReplica!$A$1:$W$99981,2,0)," - ",VLOOKUP(C1202,EstacionReplica!$A$1:$W$99981,3,0)," - ",VLOOKUP(C1202,EstacionReplica!$A$1:$W$99981,4,0)),"ID NO EXISTE"))</f>
        <v>11-01 - Registro individual - 1</v>
      </c>
      <c r="E1202" s="25">
        <v>2024</v>
      </c>
      <c r="F1202" s="25">
        <v>10</v>
      </c>
      <c r="G1202" s="25">
        <v>15</v>
      </c>
      <c r="H1202" s="85">
        <v>0.52083333333333304</v>
      </c>
      <c r="I1202" s="25" t="s">
        <v>694</v>
      </c>
      <c r="J1202" s="25">
        <v>1</v>
      </c>
      <c r="K1202" s="25" t="s">
        <v>668</v>
      </c>
      <c r="L1202" s="25" t="s">
        <v>1554</v>
      </c>
      <c r="O1202" s="25" t="s">
        <v>1629</v>
      </c>
      <c r="Z1202" s="25" t="s">
        <v>888</v>
      </c>
      <c r="AB1202" s="25" t="s">
        <v>664</v>
      </c>
      <c r="AC1202" s="25" t="s">
        <v>664</v>
      </c>
      <c r="AD1202" s="25">
        <v>0</v>
      </c>
      <c r="AE1202" s="25" t="s">
        <v>995</v>
      </c>
      <c r="AF1202" s="25">
        <v>-28.68270806065479</v>
      </c>
      <c r="AG1202" s="25">
        <v>-70.648881249390016</v>
      </c>
      <c r="AI1202" s="25" t="s">
        <v>1629</v>
      </c>
      <c r="AO1202" s="25" t="s">
        <v>662</v>
      </c>
      <c r="AR1202" s="25" t="s">
        <v>1630</v>
      </c>
      <c r="AS1202" s="25" t="s">
        <v>1810</v>
      </c>
    </row>
    <row r="1203" spans="1:45">
      <c r="A1203" s="25">
        <v>6</v>
      </c>
      <c r="B1203" s="25" t="str">
        <f>IF(A1203="","",IFERROR(VLOOKUP(A1203,Campaña!$A$2:$K$100000,2,0),"ID NO EXISTE"))</f>
        <v>Primavera 2024</v>
      </c>
      <c r="C1203" s="25">
        <v>511</v>
      </c>
      <c r="D1203" s="25" t="str">
        <f>IF(C1203="","",IFERROR(CONCATENATE(VLOOKUP(C1203,EstacionReplica!$A$1:$W$99981,2,0)," - ",VLOOKUP(C1203,EstacionReplica!$A$1:$W$99981,3,0)," - ",VLOOKUP(C1203,EstacionReplica!$A$1:$W$99981,4,0)),"ID NO EXISTE"))</f>
        <v>12-01 - Registro individual - 1</v>
      </c>
      <c r="E1203" s="25">
        <v>2024</v>
      </c>
      <c r="F1203" s="25">
        <v>10</v>
      </c>
      <c r="G1203" s="25">
        <v>15</v>
      </c>
      <c r="H1203" s="85">
        <v>0.52083333333333304</v>
      </c>
      <c r="I1203" s="25" t="s">
        <v>694</v>
      </c>
      <c r="J1203" s="25">
        <v>1</v>
      </c>
      <c r="K1203" s="25" t="s">
        <v>668</v>
      </c>
      <c r="L1203" s="25" t="s">
        <v>1554</v>
      </c>
      <c r="O1203" s="25" t="s">
        <v>683</v>
      </c>
      <c r="P1203" s="25" t="s">
        <v>843</v>
      </c>
      <c r="Q1203" s="25" t="s">
        <v>1699</v>
      </c>
      <c r="R1203" s="25" t="s">
        <v>1735</v>
      </c>
      <c r="S1203" s="25" t="s">
        <v>1736</v>
      </c>
      <c r="T1203" s="25" t="s">
        <v>1808</v>
      </c>
      <c r="V1203" s="25" t="s">
        <v>1809</v>
      </c>
      <c r="Z1203" s="25" t="s">
        <v>865</v>
      </c>
      <c r="AB1203" s="25" t="s">
        <v>664</v>
      </c>
      <c r="AC1203" s="25" t="s">
        <v>664</v>
      </c>
      <c r="AD1203" s="25">
        <v>1</v>
      </c>
      <c r="AE1203" s="25" t="s">
        <v>995</v>
      </c>
      <c r="AF1203" s="25">
        <v>-28.682666110252974</v>
      </c>
      <c r="AG1203" s="25">
        <v>-70.649361568427437</v>
      </c>
      <c r="AI1203" s="25" t="s">
        <v>805</v>
      </c>
      <c r="AO1203" s="25" t="s">
        <v>662</v>
      </c>
      <c r="AR1203" s="25" t="s">
        <v>1630</v>
      </c>
      <c r="AS1203" s="25" t="s">
        <v>1810</v>
      </c>
    </row>
    <row r="1204" spans="1:45">
      <c r="A1204" s="25">
        <v>6</v>
      </c>
      <c r="B1204" s="25" t="str">
        <f>IF(A1204="","",IFERROR(VLOOKUP(A1204,Campaña!$A$2:$K$100000,2,0),"ID NO EXISTE"))</f>
        <v>Primavera 2024</v>
      </c>
      <c r="C1204" s="25">
        <v>511</v>
      </c>
      <c r="D1204" s="25" t="str">
        <f>IF(C1204="","",IFERROR(CONCATENATE(VLOOKUP(C1204,EstacionReplica!$A$1:$W$99981,2,0)," - ",VLOOKUP(C1204,EstacionReplica!$A$1:$W$99981,3,0)," - ",VLOOKUP(C1204,EstacionReplica!$A$1:$W$99981,4,0)),"ID NO EXISTE"))</f>
        <v>12-01 - Registro individual - 1</v>
      </c>
      <c r="E1204" s="25">
        <v>2024</v>
      </c>
      <c r="F1204" s="25">
        <v>10</v>
      </c>
      <c r="G1204" s="25">
        <v>15</v>
      </c>
      <c r="H1204" s="85">
        <v>0.52083333333333304</v>
      </c>
      <c r="I1204" s="25" t="s">
        <v>694</v>
      </c>
      <c r="J1204" s="25">
        <v>1</v>
      </c>
      <c r="K1204" s="25" t="s">
        <v>668</v>
      </c>
      <c r="L1204" s="25" t="s">
        <v>1554</v>
      </c>
      <c r="O1204" s="25" t="s">
        <v>683</v>
      </c>
      <c r="P1204" s="25" t="s">
        <v>843</v>
      </c>
      <c r="Q1204" s="25" t="s">
        <v>1699</v>
      </c>
      <c r="R1204" s="25" t="s">
        <v>1709</v>
      </c>
      <c r="S1204" s="25" t="s">
        <v>1710</v>
      </c>
      <c r="T1204" s="25" t="s">
        <v>1720</v>
      </c>
      <c r="V1204" s="25" t="s">
        <v>1775</v>
      </c>
      <c r="Z1204" s="25" t="s">
        <v>865</v>
      </c>
      <c r="AB1204" s="25" t="s">
        <v>664</v>
      </c>
      <c r="AC1204" s="25" t="s">
        <v>664</v>
      </c>
      <c r="AD1204" s="25">
        <v>1</v>
      </c>
      <c r="AE1204" s="25" t="s">
        <v>995</v>
      </c>
      <c r="AF1204" s="25">
        <v>-28.682666110252974</v>
      </c>
      <c r="AG1204" s="25">
        <v>-70.649361568427437</v>
      </c>
      <c r="AI1204" s="25" t="s">
        <v>805</v>
      </c>
      <c r="AO1204" s="25" t="s">
        <v>662</v>
      </c>
      <c r="AR1204" s="25" t="s">
        <v>1630</v>
      </c>
      <c r="AS1204" s="25" t="s">
        <v>1810</v>
      </c>
    </row>
    <row r="1205" spans="1:45">
      <c r="A1205" s="25">
        <v>6</v>
      </c>
      <c r="B1205" s="25" t="str">
        <f>IF(A1205="","",IFERROR(VLOOKUP(A1205,Campaña!$A$2:$K$100000,2,0),"ID NO EXISTE"))</f>
        <v>Primavera 2024</v>
      </c>
      <c r="C1205" s="25">
        <v>512</v>
      </c>
      <c r="D1205" s="25" t="str">
        <f>IF(C1205="","",IFERROR(CONCATENATE(VLOOKUP(C1205,EstacionReplica!$A$1:$W$99981,2,0)," - ",VLOOKUP(C1205,EstacionReplica!$A$1:$W$99981,3,0)," - ",VLOOKUP(C1205,EstacionReplica!$A$1:$W$99981,4,0)),"ID NO EXISTE"))</f>
        <v>13-01 - Registro individual - 1</v>
      </c>
      <c r="E1205" s="25">
        <v>2024</v>
      </c>
      <c r="F1205" s="25">
        <v>10</v>
      </c>
      <c r="G1205" s="25">
        <v>15</v>
      </c>
      <c r="H1205" s="85">
        <v>0.52083333333333304</v>
      </c>
      <c r="I1205" s="25" t="s">
        <v>694</v>
      </c>
      <c r="J1205" s="25">
        <v>1</v>
      </c>
      <c r="K1205" s="25" t="s">
        <v>668</v>
      </c>
      <c r="L1205" s="25" t="s">
        <v>1554</v>
      </c>
      <c r="O1205" s="25" t="s">
        <v>683</v>
      </c>
      <c r="P1205" s="25" t="s">
        <v>843</v>
      </c>
      <c r="Q1205" s="25" t="s">
        <v>1699</v>
      </c>
      <c r="R1205" s="25" t="s">
        <v>1709</v>
      </c>
      <c r="S1205" s="25" t="s">
        <v>1710</v>
      </c>
      <c r="T1205" s="25" t="s">
        <v>1720</v>
      </c>
      <c r="V1205" s="25" t="s">
        <v>1775</v>
      </c>
      <c r="Z1205" s="25" t="s">
        <v>865</v>
      </c>
      <c r="AB1205" s="25" t="s">
        <v>664</v>
      </c>
      <c r="AC1205" s="25" t="s">
        <v>664</v>
      </c>
      <c r="AD1205" s="25">
        <v>1</v>
      </c>
      <c r="AE1205" s="25" t="s">
        <v>995</v>
      </c>
      <c r="AF1205" s="25">
        <v>-28.683314447887852</v>
      </c>
      <c r="AG1205" s="25">
        <v>-70.650957937166254</v>
      </c>
      <c r="AI1205" s="25" t="s">
        <v>805</v>
      </c>
      <c r="AO1205" s="25" t="s">
        <v>662</v>
      </c>
      <c r="AR1205" s="25" t="s">
        <v>1630</v>
      </c>
      <c r="AS1205" s="25" t="s">
        <v>1810</v>
      </c>
    </row>
    <row r="1206" spans="1:45">
      <c r="A1206" s="25">
        <v>6</v>
      </c>
      <c r="B1206" s="25" t="str">
        <f>IF(A1206="","",IFERROR(VLOOKUP(A1206,Campaña!$A$2:$K$100000,2,0),"ID NO EXISTE"))</f>
        <v>Primavera 2024</v>
      </c>
      <c r="C1206" s="25">
        <v>512</v>
      </c>
      <c r="D1206" s="25" t="str">
        <f>IF(C1206="","",IFERROR(CONCATENATE(VLOOKUP(C1206,EstacionReplica!$A$1:$W$99981,2,0)," - ",VLOOKUP(C1206,EstacionReplica!$A$1:$W$99981,3,0)," - ",VLOOKUP(C1206,EstacionReplica!$A$1:$W$99981,4,0)),"ID NO EXISTE"))</f>
        <v>13-01 - Registro individual - 1</v>
      </c>
      <c r="E1206" s="25">
        <v>2024</v>
      </c>
      <c r="F1206" s="25">
        <v>10</v>
      </c>
      <c r="G1206" s="25">
        <v>15</v>
      </c>
      <c r="H1206" s="85">
        <v>0.52083333333333304</v>
      </c>
      <c r="I1206" s="25" t="s">
        <v>694</v>
      </c>
      <c r="J1206" s="25">
        <v>1</v>
      </c>
      <c r="K1206" s="25" t="s">
        <v>668</v>
      </c>
      <c r="L1206" s="25" t="s">
        <v>1554</v>
      </c>
      <c r="O1206" s="25" t="s">
        <v>683</v>
      </c>
      <c r="P1206" s="25" t="s">
        <v>843</v>
      </c>
      <c r="Q1206" s="25" t="s">
        <v>1715</v>
      </c>
      <c r="R1206" s="25" t="s">
        <v>1716</v>
      </c>
      <c r="S1206" s="25" t="s">
        <v>1717</v>
      </c>
      <c r="T1206" s="25" t="s">
        <v>1718</v>
      </c>
      <c r="V1206" s="25" t="s">
        <v>1800</v>
      </c>
      <c r="Z1206" s="25" t="s">
        <v>865</v>
      </c>
      <c r="AB1206" s="25" t="s">
        <v>664</v>
      </c>
      <c r="AC1206" s="25" t="s">
        <v>664</v>
      </c>
      <c r="AD1206" s="25">
        <v>1</v>
      </c>
      <c r="AE1206" s="25" t="s">
        <v>995</v>
      </c>
      <c r="AF1206" s="25">
        <v>-28.683314447887852</v>
      </c>
      <c r="AG1206" s="25">
        <v>-70.650957937166254</v>
      </c>
      <c r="AI1206" s="25" t="s">
        <v>805</v>
      </c>
      <c r="AO1206" s="25" t="s">
        <v>662</v>
      </c>
      <c r="AR1206" s="25" t="s">
        <v>1630</v>
      </c>
      <c r="AS1206" s="25" t="s">
        <v>1810</v>
      </c>
    </row>
    <row r="1207" spans="1:45">
      <c r="A1207" s="25">
        <v>6</v>
      </c>
      <c r="B1207" s="25" t="str">
        <f>IF(A1207="","",IFERROR(VLOOKUP(A1207,Campaña!$A$2:$K$100000,2,0),"ID NO EXISTE"))</f>
        <v>Primavera 2024</v>
      </c>
      <c r="C1207" s="25">
        <v>512</v>
      </c>
      <c r="D1207" s="25" t="str">
        <f>IF(C1207="","",IFERROR(CONCATENATE(VLOOKUP(C1207,EstacionReplica!$A$1:$W$99981,2,0)," - ",VLOOKUP(C1207,EstacionReplica!$A$1:$W$99981,3,0)," - ",VLOOKUP(C1207,EstacionReplica!$A$1:$W$99981,4,0)),"ID NO EXISTE"))</f>
        <v>13-01 - Registro individual - 1</v>
      </c>
      <c r="E1207" s="25">
        <v>2024</v>
      </c>
      <c r="F1207" s="25">
        <v>10</v>
      </c>
      <c r="G1207" s="25">
        <v>15</v>
      </c>
      <c r="H1207" s="85">
        <v>0.52083333333333304</v>
      </c>
      <c r="I1207" s="25" t="s">
        <v>694</v>
      </c>
      <c r="J1207" s="25">
        <v>1</v>
      </c>
      <c r="K1207" s="25" t="s">
        <v>668</v>
      </c>
      <c r="L1207" s="25" t="s">
        <v>1554</v>
      </c>
      <c r="O1207" s="25" t="s">
        <v>683</v>
      </c>
      <c r="P1207" s="25" t="s">
        <v>843</v>
      </c>
      <c r="Q1207" s="25" t="s">
        <v>1699</v>
      </c>
      <c r="R1207" s="25" t="s">
        <v>1735</v>
      </c>
      <c r="S1207" s="25" t="s">
        <v>1736</v>
      </c>
      <c r="T1207" s="25" t="s">
        <v>1737</v>
      </c>
      <c r="V1207" s="25" t="s">
        <v>1738</v>
      </c>
      <c r="Z1207" s="25" t="s">
        <v>865</v>
      </c>
      <c r="AB1207" s="25" t="s">
        <v>664</v>
      </c>
      <c r="AC1207" s="25" t="s">
        <v>664</v>
      </c>
      <c r="AD1207" s="25">
        <v>1</v>
      </c>
      <c r="AE1207" s="25" t="s">
        <v>995</v>
      </c>
      <c r="AF1207" s="25">
        <v>-28.683314447887852</v>
      </c>
      <c r="AG1207" s="25">
        <v>-70.650957937166254</v>
      </c>
      <c r="AI1207" s="25" t="s">
        <v>805</v>
      </c>
      <c r="AO1207" s="25" t="s">
        <v>662</v>
      </c>
      <c r="AR1207" s="25" t="s">
        <v>1630</v>
      </c>
      <c r="AS1207" s="25" t="s">
        <v>1810</v>
      </c>
    </row>
    <row r="1208" spans="1:45">
      <c r="A1208" s="25">
        <v>6</v>
      </c>
      <c r="B1208" s="25" t="str">
        <f>IF(A1208="","",IFERROR(VLOOKUP(A1208,Campaña!$A$2:$K$100000,2,0),"ID NO EXISTE"))</f>
        <v>Primavera 2024</v>
      </c>
      <c r="C1208" s="25">
        <v>513</v>
      </c>
      <c r="D1208" s="25" t="str">
        <f>IF(C1208="","",IFERROR(CONCATENATE(VLOOKUP(C1208,EstacionReplica!$A$1:$W$99981,2,0)," - ",VLOOKUP(C1208,EstacionReplica!$A$1:$W$99981,3,0)," - ",VLOOKUP(C1208,EstacionReplica!$A$1:$W$99981,4,0)),"ID NO EXISTE"))</f>
        <v>14-01 - Registro individual - 1</v>
      </c>
      <c r="E1208" s="25">
        <v>2024</v>
      </c>
      <c r="F1208" s="25">
        <v>10</v>
      </c>
      <c r="G1208" s="25">
        <v>15</v>
      </c>
      <c r="H1208" s="85">
        <v>0.52083333333333304</v>
      </c>
      <c r="I1208" s="25" t="s">
        <v>694</v>
      </c>
      <c r="J1208" s="25">
        <v>1</v>
      </c>
      <c r="K1208" s="25" t="s">
        <v>668</v>
      </c>
      <c r="L1208" s="25" t="s">
        <v>1554</v>
      </c>
      <c r="O1208" s="25" t="s">
        <v>683</v>
      </c>
      <c r="P1208" s="25" t="s">
        <v>843</v>
      </c>
      <c r="Q1208" s="25" t="s">
        <v>1699</v>
      </c>
      <c r="R1208" s="25" t="s">
        <v>1709</v>
      </c>
      <c r="S1208" s="25" t="s">
        <v>1710</v>
      </c>
      <c r="T1208" s="25" t="s">
        <v>1720</v>
      </c>
      <c r="V1208" s="25" t="s">
        <v>1775</v>
      </c>
      <c r="Z1208" s="25" t="s">
        <v>865</v>
      </c>
      <c r="AB1208" s="25" t="s">
        <v>664</v>
      </c>
      <c r="AC1208" s="25" t="s">
        <v>664</v>
      </c>
      <c r="AD1208" s="25">
        <v>1</v>
      </c>
      <c r="AE1208" s="25" t="s">
        <v>995</v>
      </c>
      <c r="AF1208" s="25">
        <v>-28.686134134649425</v>
      </c>
      <c r="AG1208" s="25">
        <v>-70.654317947321019</v>
      </c>
      <c r="AI1208" s="25" t="s">
        <v>805</v>
      </c>
      <c r="AO1208" s="25" t="s">
        <v>662</v>
      </c>
      <c r="AR1208" s="25" t="s">
        <v>1630</v>
      </c>
      <c r="AS1208" s="25" t="s">
        <v>1810</v>
      </c>
    </row>
    <row r="1209" spans="1:45">
      <c r="A1209" s="25">
        <v>6</v>
      </c>
      <c r="B1209" s="25" t="str">
        <f>IF(A1209="","",IFERROR(VLOOKUP(A1209,Campaña!$A$2:$K$100000,2,0),"ID NO EXISTE"))</f>
        <v>Primavera 2024</v>
      </c>
      <c r="C1209" s="25">
        <v>514</v>
      </c>
      <c r="D1209" s="25" t="str">
        <f>IF(C1209="","",IFERROR(CONCATENATE(VLOOKUP(C1209,EstacionReplica!$A$1:$W$99981,2,0)," - ",VLOOKUP(C1209,EstacionReplica!$A$1:$W$99981,3,0)," - ",VLOOKUP(C1209,EstacionReplica!$A$1:$W$99981,4,0)),"ID NO EXISTE"))</f>
        <v>15-01 - Registro individual - 1</v>
      </c>
      <c r="E1209" s="25">
        <v>2024</v>
      </c>
      <c r="F1209" s="25">
        <v>10</v>
      </c>
      <c r="G1209" s="25">
        <v>15</v>
      </c>
      <c r="H1209" s="85">
        <v>0.52083333333333304</v>
      </c>
      <c r="I1209" s="25" t="s">
        <v>694</v>
      </c>
      <c r="J1209" s="25">
        <v>1</v>
      </c>
      <c r="K1209" s="25" t="s">
        <v>668</v>
      </c>
      <c r="L1209" s="25" t="s">
        <v>1554</v>
      </c>
      <c r="O1209" s="25" t="s">
        <v>683</v>
      </c>
      <c r="P1209" s="25" t="s">
        <v>843</v>
      </c>
      <c r="Q1209" s="25" t="s">
        <v>1699</v>
      </c>
      <c r="R1209" s="25" t="s">
        <v>1709</v>
      </c>
      <c r="S1209" s="25" t="s">
        <v>1710</v>
      </c>
      <c r="T1209" s="25" t="s">
        <v>1720</v>
      </c>
      <c r="V1209" s="25" t="s">
        <v>1775</v>
      </c>
      <c r="Z1209" s="25" t="s">
        <v>865</v>
      </c>
      <c r="AB1209" s="25" t="s">
        <v>664</v>
      </c>
      <c r="AC1209" s="25" t="s">
        <v>664</v>
      </c>
      <c r="AD1209" s="25">
        <v>1</v>
      </c>
      <c r="AE1209" s="25" t="s">
        <v>995</v>
      </c>
      <c r="AF1209" s="25">
        <v>-28.687522250414091</v>
      </c>
      <c r="AG1209" s="25">
        <v>-70.659610275675107</v>
      </c>
      <c r="AI1209" s="25" t="s">
        <v>805</v>
      </c>
      <c r="AO1209" s="25" t="s">
        <v>662</v>
      </c>
      <c r="AR1209" s="25" t="s">
        <v>1630</v>
      </c>
      <c r="AS1209" s="25" t="s">
        <v>1810</v>
      </c>
    </row>
    <row r="1210" spans="1:45">
      <c r="A1210" s="25">
        <v>6</v>
      </c>
      <c r="B1210" s="25" t="str">
        <f>IF(A1210="","",IFERROR(VLOOKUP(A1210,Campaña!$A$2:$K$100000,2,0),"ID NO EXISTE"))</f>
        <v>Primavera 2024</v>
      </c>
      <c r="C1210" s="25">
        <v>514</v>
      </c>
      <c r="D1210" s="25" t="str">
        <f>IF(C1210="","",IFERROR(CONCATENATE(VLOOKUP(C1210,EstacionReplica!$A$1:$W$99981,2,0)," - ",VLOOKUP(C1210,EstacionReplica!$A$1:$W$99981,3,0)," - ",VLOOKUP(C1210,EstacionReplica!$A$1:$W$99981,4,0)),"ID NO EXISTE"))</f>
        <v>15-01 - Registro individual - 1</v>
      </c>
      <c r="E1210" s="25">
        <v>2024</v>
      </c>
      <c r="F1210" s="25">
        <v>10</v>
      </c>
      <c r="G1210" s="25">
        <v>15</v>
      </c>
      <c r="H1210" s="85">
        <v>0.52083333333333304</v>
      </c>
      <c r="I1210" s="25" t="s">
        <v>694</v>
      </c>
      <c r="J1210" s="25">
        <v>1</v>
      </c>
      <c r="K1210" s="25" t="s">
        <v>668</v>
      </c>
      <c r="L1210" s="25" t="s">
        <v>1554</v>
      </c>
      <c r="O1210" s="25" t="s">
        <v>683</v>
      </c>
      <c r="P1210" s="25" t="s">
        <v>843</v>
      </c>
      <c r="Q1210" s="25" t="s">
        <v>1699</v>
      </c>
      <c r="R1210" s="25" t="s">
        <v>1735</v>
      </c>
      <c r="S1210" s="25" t="s">
        <v>1736</v>
      </c>
      <c r="T1210" s="25" t="s">
        <v>1737</v>
      </c>
      <c r="V1210" s="25" t="s">
        <v>1738</v>
      </c>
      <c r="Z1210" s="25" t="s">
        <v>865</v>
      </c>
      <c r="AB1210" s="25" t="s">
        <v>664</v>
      </c>
      <c r="AC1210" s="25" t="s">
        <v>664</v>
      </c>
      <c r="AD1210" s="25">
        <v>1</v>
      </c>
      <c r="AE1210" s="25" t="s">
        <v>995</v>
      </c>
      <c r="AF1210" s="25">
        <v>-28.687522250414091</v>
      </c>
      <c r="AG1210" s="25">
        <v>-70.659610275675107</v>
      </c>
      <c r="AI1210" s="25" t="s">
        <v>805</v>
      </c>
      <c r="AO1210" s="25" t="s">
        <v>662</v>
      </c>
      <c r="AR1210" s="25" t="s">
        <v>1630</v>
      </c>
      <c r="AS1210" s="25" t="s">
        <v>1810</v>
      </c>
    </row>
    <row r="1211" spans="1:45">
      <c r="A1211" s="25">
        <v>6</v>
      </c>
      <c r="B1211" s="25" t="str">
        <f>IF(A1211="","",IFERROR(VLOOKUP(A1211,Campaña!$A$2:$K$100000,2,0),"ID NO EXISTE"))</f>
        <v>Primavera 2024</v>
      </c>
      <c r="C1211" s="25">
        <v>514</v>
      </c>
      <c r="D1211" s="25" t="str">
        <f>IF(C1211="","",IFERROR(CONCATENATE(VLOOKUP(C1211,EstacionReplica!$A$1:$W$99981,2,0)," - ",VLOOKUP(C1211,EstacionReplica!$A$1:$W$99981,3,0)," - ",VLOOKUP(C1211,EstacionReplica!$A$1:$W$99981,4,0)),"ID NO EXISTE"))</f>
        <v>15-01 - Registro individual - 1</v>
      </c>
      <c r="E1211" s="25">
        <v>2024</v>
      </c>
      <c r="F1211" s="25">
        <v>10</v>
      </c>
      <c r="G1211" s="25">
        <v>15</v>
      </c>
      <c r="H1211" s="85">
        <v>0.52083333333333304</v>
      </c>
      <c r="I1211" s="25" t="s">
        <v>694</v>
      </c>
      <c r="J1211" s="25">
        <v>1</v>
      </c>
      <c r="K1211" s="25" t="s">
        <v>668</v>
      </c>
      <c r="L1211" s="25" t="s">
        <v>1554</v>
      </c>
      <c r="O1211" s="25" t="s">
        <v>683</v>
      </c>
      <c r="P1211" s="25" t="s">
        <v>843</v>
      </c>
      <c r="Q1211" s="25" t="s">
        <v>1699</v>
      </c>
      <c r="R1211" s="25" t="s">
        <v>1735</v>
      </c>
      <c r="S1211" s="25" t="s">
        <v>1736</v>
      </c>
      <c r="T1211" s="25" t="s">
        <v>1808</v>
      </c>
      <c r="V1211" s="25" t="s">
        <v>1809</v>
      </c>
      <c r="Z1211" s="25" t="s">
        <v>865</v>
      </c>
      <c r="AB1211" s="25" t="s">
        <v>664</v>
      </c>
      <c r="AC1211" s="25" t="s">
        <v>664</v>
      </c>
      <c r="AD1211" s="25">
        <v>1</v>
      </c>
      <c r="AE1211" s="25" t="s">
        <v>995</v>
      </c>
      <c r="AF1211" s="25">
        <v>-28.687522250414091</v>
      </c>
      <c r="AG1211" s="25">
        <v>-70.659610275675107</v>
      </c>
      <c r="AI1211" s="25" t="s">
        <v>805</v>
      </c>
      <c r="AO1211" s="25" t="s">
        <v>662</v>
      </c>
      <c r="AR1211" s="25" t="s">
        <v>1630</v>
      </c>
      <c r="AS1211" s="25" t="s">
        <v>1810</v>
      </c>
    </row>
    <row r="1212" spans="1:45">
      <c r="A1212" s="25">
        <v>6</v>
      </c>
      <c r="B1212" s="25" t="str">
        <f>IF(A1212="","",IFERROR(VLOOKUP(A1212,Campaña!$A$2:$K$100000,2,0),"ID NO EXISTE"))</f>
        <v>Primavera 2024</v>
      </c>
      <c r="C1212" s="25">
        <v>514</v>
      </c>
      <c r="D1212" s="25" t="str">
        <f>IF(C1212="","",IFERROR(CONCATENATE(VLOOKUP(C1212,EstacionReplica!$A$1:$W$99981,2,0)," - ",VLOOKUP(C1212,EstacionReplica!$A$1:$W$99981,3,0)," - ",VLOOKUP(C1212,EstacionReplica!$A$1:$W$99981,4,0)),"ID NO EXISTE"))</f>
        <v>15-01 - Registro individual - 1</v>
      </c>
      <c r="E1212" s="25">
        <v>2024</v>
      </c>
      <c r="F1212" s="25">
        <v>10</v>
      </c>
      <c r="G1212" s="25">
        <v>15</v>
      </c>
      <c r="H1212" s="85">
        <v>0.52083333333333304</v>
      </c>
      <c r="I1212" s="25" t="s">
        <v>694</v>
      </c>
      <c r="J1212" s="25">
        <v>1</v>
      </c>
      <c r="K1212" s="25" t="s">
        <v>668</v>
      </c>
      <c r="L1212" s="25" t="s">
        <v>1554</v>
      </c>
      <c r="O1212" s="25" t="s">
        <v>683</v>
      </c>
      <c r="P1212" s="25" t="s">
        <v>843</v>
      </c>
      <c r="Q1212" s="25" t="s">
        <v>1699</v>
      </c>
      <c r="R1212" s="25" t="s">
        <v>1731</v>
      </c>
      <c r="S1212" s="25" t="s">
        <v>1732</v>
      </c>
      <c r="T1212" s="25" t="s">
        <v>1733</v>
      </c>
      <c r="V1212" s="25" t="s">
        <v>1734</v>
      </c>
      <c r="Z1212" s="25" t="s">
        <v>865</v>
      </c>
      <c r="AB1212" s="25" t="s">
        <v>664</v>
      </c>
      <c r="AC1212" s="25" t="s">
        <v>664</v>
      </c>
      <c r="AD1212" s="25">
        <v>1</v>
      </c>
      <c r="AE1212" s="25" t="s">
        <v>995</v>
      </c>
      <c r="AF1212" s="25">
        <v>-28.687522250414091</v>
      </c>
      <c r="AG1212" s="25">
        <v>-70.659610275675107</v>
      </c>
      <c r="AI1212" s="25" t="s">
        <v>805</v>
      </c>
      <c r="AO1212" s="25" t="s">
        <v>662</v>
      </c>
      <c r="AR1212" s="25" t="s">
        <v>1630</v>
      </c>
      <c r="AS1212" s="25" t="s">
        <v>1810</v>
      </c>
    </row>
    <row r="1213" spans="1:45">
      <c r="A1213" s="25">
        <v>6</v>
      </c>
      <c r="B1213" s="25" t="str">
        <f>IF(A1213="","",IFERROR(VLOOKUP(A1213,Campaña!$A$2:$K$100000,2,0),"ID NO EXISTE"))</f>
        <v>Primavera 2024</v>
      </c>
      <c r="C1213" s="25">
        <v>515</v>
      </c>
      <c r="D1213" s="25" t="str">
        <f>IF(C1213="","",IFERROR(CONCATENATE(VLOOKUP(C1213,EstacionReplica!$A$1:$W$99981,2,0)," - ",VLOOKUP(C1213,EstacionReplica!$A$1:$W$99981,3,0)," - ",VLOOKUP(C1213,EstacionReplica!$A$1:$W$99981,4,0)),"ID NO EXISTE"))</f>
        <v>16-01 - Registro individual - 1</v>
      </c>
      <c r="E1213" s="25">
        <v>2024</v>
      </c>
      <c r="F1213" s="25">
        <v>10</v>
      </c>
      <c r="G1213" s="25">
        <v>15</v>
      </c>
      <c r="H1213" s="85">
        <v>0.52083333333333304</v>
      </c>
      <c r="I1213" s="25" t="s">
        <v>694</v>
      </c>
      <c r="J1213" s="25">
        <v>1</v>
      </c>
      <c r="K1213" s="25" t="s">
        <v>668</v>
      </c>
      <c r="L1213" s="25" t="s">
        <v>1554</v>
      </c>
      <c r="O1213" s="25" t="s">
        <v>683</v>
      </c>
      <c r="P1213" s="25" t="s">
        <v>843</v>
      </c>
      <c r="Q1213" s="25" t="s">
        <v>1699</v>
      </c>
      <c r="R1213" s="25" t="s">
        <v>1735</v>
      </c>
      <c r="S1213" s="25" t="s">
        <v>1736</v>
      </c>
      <c r="T1213" s="25" t="s">
        <v>1737</v>
      </c>
      <c r="V1213" s="25" t="s">
        <v>1738</v>
      </c>
      <c r="Z1213" s="25" t="s">
        <v>865</v>
      </c>
      <c r="AB1213" s="25" t="s">
        <v>664</v>
      </c>
      <c r="AC1213" s="25" t="s">
        <v>664</v>
      </c>
      <c r="AD1213" s="25">
        <v>1</v>
      </c>
      <c r="AE1213" s="25" t="s">
        <v>995</v>
      </c>
      <c r="AF1213" s="25">
        <v>-28.688311044370987</v>
      </c>
      <c r="AG1213" s="25">
        <v>-70.666653508658001</v>
      </c>
      <c r="AI1213" s="25" t="s">
        <v>805</v>
      </c>
      <c r="AO1213" s="25" t="s">
        <v>662</v>
      </c>
      <c r="AR1213" s="25" t="s">
        <v>1630</v>
      </c>
      <c r="AS1213" s="25" t="s">
        <v>1810</v>
      </c>
    </row>
    <row r="1214" spans="1:45">
      <c r="A1214" s="25">
        <v>6</v>
      </c>
      <c r="B1214" s="25" t="str">
        <f>IF(A1214="","",IFERROR(VLOOKUP(A1214,Campaña!$A$2:$K$100000,2,0),"ID NO EXISTE"))</f>
        <v>Primavera 2024</v>
      </c>
      <c r="C1214" s="25">
        <v>515</v>
      </c>
      <c r="D1214" s="25" t="str">
        <f>IF(C1214="","",IFERROR(CONCATENATE(VLOOKUP(C1214,EstacionReplica!$A$1:$W$99981,2,0)," - ",VLOOKUP(C1214,EstacionReplica!$A$1:$W$99981,3,0)," - ",VLOOKUP(C1214,EstacionReplica!$A$1:$W$99981,4,0)),"ID NO EXISTE"))</f>
        <v>16-01 - Registro individual - 1</v>
      </c>
      <c r="E1214" s="25">
        <v>2024</v>
      </c>
      <c r="F1214" s="25">
        <v>10</v>
      </c>
      <c r="G1214" s="25">
        <v>15</v>
      </c>
      <c r="H1214" s="85">
        <v>0.52083333333333304</v>
      </c>
      <c r="I1214" s="25" t="s">
        <v>694</v>
      </c>
      <c r="J1214" s="25">
        <v>1</v>
      </c>
      <c r="K1214" s="25" t="s">
        <v>668</v>
      </c>
      <c r="L1214" s="25" t="s">
        <v>1554</v>
      </c>
      <c r="O1214" s="25" t="s">
        <v>683</v>
      </c>
      <c r="P1214" s="25" t="s">
        <v>843</v>
      </c>
      <c r="Q1214" s="25" t="s">
        <v>1699</v>
      </c>
      <c r="R1214" s="25" t="s">
        <v>1735</v>
      </c>
      <c r="S1214" s="25" t="s">
        <v>1736</v>
      </c>
      <c r="T1214" s="25" t="s">
        <v>1808</v>
      </c>
      <c r="V1214" s="25" t="s">
        <v>1809</v>
      </c>
      <c r="Z1214" s="25" t="s">
        <v>865</v>
      </c>
      <c r="AB1214" s="25" t="s">
        <v>664</v>
      </c>
      <c r="AC1214" s="25" t="s">
        <v>664</v>
      </c>
      <c r="AD1214" s="25">
        <v>1</v>
      </c>
      <c r="AE1214" s="25" t="s">
        <v>995</v>
      </c>
      <c r="AF1214" s="25">
        <v>-28.688311044370987</v>
      </c>
      <c r="AG1214" s="25">
        <v>-70.666653508658001</v>
      </c>
      <c r="AI1214" s="25" t="s">
        <v>805</v>
      </c>
      <c r="AO1214" s="25" t="s">
        <v>662</v>
      </c>
      <c r="AR1214" s="25" t="s">
        <v>1630</v>
      </c>
      <c r="AS1214" s="25" t="s">
        <v>1810</v>
      </c>
    </row>
    <row r="1215" spans="1:45">
      <c r="A1215" s="25">
        <v>6</v>
      </c>
      <c r="B1215" s="25" t="str">
        <f>IF(A1215="","",IFERROR(VLOOKUP(A1215,Campaña!$A$2:$K$100000,2,0),"ID NO EXISTE"))</f>
        <v>Primavera 2024</v>
      </c>
      <c r="C1215" s="25">
        <v>515</v>
      </c>
      <c r="D1215" s="25" t="str">
        <f>IF(C1215="","",IFERROR(CONCATENATE(VLOOKUP(C1215,EstacionReplica!$A$1:$W$99981,2,0)," - ",VLOOKUP(C1215,EstacionReplica!$A$1:$W$99981,3,0)," - ",VLOOKUP(C1215,EstacionReplica!$A$1:$W$99981,4,0)),"ID NO EXISTE"))</f>
        <v>16-01 - Registro individual - 1</v>
      </c>
      <c r="E1215" s="25">
        <v>2024</v>
      </c>
      <c r="F1215" s="25">
        <v>10</v>
      </c>
      <c r="G1215" s="25">
        <v>15</v>
      </c>
      <c r="H1215" s="85">
        <v>0.52083333333333304</v>
      </c>
      <c r="I1215" s="25" t="s">
        <v>694</v>
      </c>
      <c r="J1215" s="25">
        <v>1</v>
      </c>
      <c r="K1215" s="25" t="s">
        <v>668</v>
      </c>
      <c r="L1215" s="25" t="s">
        <v>1554</v>
      </c>
      <c r="O1215" s="25" t="s">
        <v>683</v>
      </c>
      <c r="P1215" s="25" t="s">
        <v>843</v>
      </c>
      <c r="Q1215" s="25" t="s">
        <v>1699</v>
      </c>
      <c r="R1215" s="25" t="s">
        <v>1709</v>
      </c>
      <c r="S1215" s="25" t="s">
        <v>1710</v>
      </c>
      <c r="T1215" s="25" t="s">
        <v>1720</v>
      </c>
      <c r="V1215" s="25" t="s">
        <v>1775</v>
      </c>
      <c r="Z1215" s="25" t="s">
        <v>865</v>
      </c>
      <c r="AB1215" s="25" t="s">
        <v>664</v>
      </c>
      <c r="AC1215" s="25" t="s">
        <v>664</v>
      </c>
      <c r="AD1215" s="25">
        <v>1</v>
      </c>
      <c r="AE1215" s="25" t="s">
        <v>995</v>
      </c>
      <c r="AF1215" s="25">
        <v>-28.688311044370987</v>
      </c>
      <c r="AG1215" s="25">
        <v>-70.666653508658001</v>
      </c>
      <c r="AI1215" s="25" t="s">
        <v>805</v>
      </c>
      <c r="AO1215" s="25" t="s">
        <v>662</v>
      </c>
      <c r="AR1215" s="25" t="s">
        <v>1630</v>
      </c>
      <c r="AS1215" s="25" t="s">
        <v>1810</v>
      </c>
    </row>
    <row r="1216" spans="1:45">
      <c r="A1216" s="25">
        <v>6</v>
      </c>
      <c r="B1216" s="25" t="str">
        <f>IF(A1216="","",IFERROR(VLOOKUP(A1216,Campaña!$A$2:$K$100000,2,0),"ID NO EXISTE"))</f>
        <v>Primavera 2024</v>
      </c>
      <c r="C1216" s="25">
        <v>516</v>
      </c>
      <c r="D1216" s="25" t="str">
        <f>IF(C1216="","",IFERROR(CONCATENATE(VLOOKUP(C1216,EstacionReplica!$A$1:$W$99981,2,0)," - ",VLOOKUP(C1216,EstacionReplica!$A$1:$W$99981,3,0)," - ",VLOOKUP(C1216,EstacionReplica!$A$1:$W$99981,4,0)),"ID NO EXISTE"))</f>
        <v>17-01 - Registro individual - 1</v>
      </c>
      <c r="E1216" s="25">
        <v>2024</v>
      </c>
      <c r="F1216" s="25">
        <v>10</v>
      </c>
      <c r="G1216" s="25">
        <v>15</v>
      </c>
      <c r="H1216" s="85">
        <v>0.52083333333333304</v>
      </c>
      <c r="I1216" s="25" t="s">
        <v>694</v>
      </c>
      <c r="J1216" s="25">
        <v>1</v>
      </c>
      <c r="K1216" s="25" t="s">
        <v>668</v>
      </c>
      <c r="L1216" s="25" t="s">
        <v>1554</v>
      </c>
      <c r="O1216" s="25" t="s">
        <v>683</v>
      </c>
      <c r="P1216" s="25" t="s">
        <v>843</v>
      </c>
      <c r="Q1216" s="25" t="s">
        <v>1699</v>
      </c>
      <c r="R1216" s="25" t="s">
        <v>1735</v>
      </c>
      <c r="S1216" s="25" t="s">
        <v>1736</v>
      </c>
      <c r="T1216" s="25" t="s">
        <v>1737</v>
      </c>
      <c r="V1216" s="25" t="s">
        <v>1738</v>
      </c>
      <c r="Z1216" s="25" t="s">
        <v>865</v>
      </c>
      <c r="AB1216" s="25" t="s">
        <v>664</v>
      </c>
      <c r="AC1216" s="25" t="s">
        <v>664</v>
      </c>
      <c r="AD1216" s="25">
        <v>1</v>
      </c>
      <c r="AE1216" s="25" t="s">
        <v>995</v>
      </c>
      <c r="AF1216" s="25">
        <v>-28.690896279190575</v>
      </c>
      <c r="AG1216" s="25">
        <v>-70.675076336009056</v>
      </c>
      <c r="AI1216" s="25" t="s">
        <v>805</v>
      </c>
      <c r="AO1216" s="25" t="s">
        <v>662</v>
      </c>
      <c r="AR1216" s="25" t="s">
        <v>1630</v>
      </c>
      <c r="AS1216" s="25" t="s">
        <v>1810</v>
      </c>
    </row>
    <row r="1217" spans="1:45">
      <c r="A1217" s="25">
        <v>6</v>
      </c>
      <c r="B1217" s="25" t="str">
        <f>IF(A1217="","",IFERROR(VLOOKUP(A1217,Campaña!$A$2:$K$100000,2,0),"ID NO EXISTE"))</f>
        <v>Primavera 2024</v>
      </c>
      <c r="C1217" s="25">
        <v>516</v>
      </c>
      <c r="D1217" s="25" t="str">
        <f>IF(C1217="","",IFERROR(CONCATENATE(VLOOKUP(C1217,EstacionReplica!$A$1:$W$99981,2,0)," - ",VLOOKUP(C1217,EstacionReplica!$A$1:$W$99981,3,0)," - ",VLOOKUP(C1217,EstacionReplica!$A$1:$W$99981,4,0)),"ID NO EXISTE"))</f>
        <v>17-01 - Registro individual - 1</v>
      </c>
      <c r="E1217" s="25">
        <v>2024</v>
      </c>
      <c r="F1217" s="25">
        <v>10</v>
      </c>
      <c r="G1217" s="25">
        <v>15</v>
      </c>
      <c r="H1217" s="85">
        <v>0.52083333333333304</v>
      </c>
      <c r="I1217" s="25" t="s">
        <v>694</v>
      </c>
      <c r="J1217" s="25">
        <v>1</v>
      </c>
      <c r="K1217" s="25" t="s">
        <v>668</v>
      </c>
      <c r="L1217" s="25" t="s">
        <v>1554</v>
      </c>
      <c r="O1217" s="25" t="s">
        <v>683</v>
      </c>
      <c r="P1217" s="25" t="s">
        <v>843</v>
      </c>
      <c r="Q1217" s="25" t="s">
        <v>1715</v>
      </c>
      <c r="R1217" s="25" t="s">
        <v>1716</v>
      </c>
      <c r="S1217" s="25" t="s">
        <v>1717</v>
      </c>
      <c r="T1217" s="25" t="s">
        <v>1718</v>
      </c>
      <c r="V1217" s="25" t="s">
        <v>1800</v>
      </c>
      <c r="Z1217" s="25" t="s">
        <v>865</v>
      </c>
      <c r="AB1217" s="25" t="s">
        <v>664</v>
      </c>
      <c r="AC1217" s="25" t="s">
        <v>664</v>
      </c>
      <c r="AD1217" s="25">
        <v>1</v>
      </c>
      <c r="AE1217" s="25" t="s">
        <v>995</v>
      </c>
      <c r="AF1217" s="25">
        <v>-28.690896279190575</v>
      </c>
      <c r="AG1217" s="25">
        <v>-70.675076336009056</v>
      </c>
      <c r="AI1217" s="25" t="s">
        <v>805</v>
      </c>
      <c r="AO1217" s="25" t="s">
        <v>662</v>
      </c>
      <c r="AR1217" s="25" t="s">
        <v>1630</v>
      </c>
      <c r="AS1217" s="25" t="s">
        <v>1810</v>
      </c>
    </row>
    <row r="1218" spans="1:45">
      <c r="A1218" s="25">
        <v>6</v>
      </c>
      <c r="B1218" s="25" t="str">
        <f>IF(A1218="","",IFERROR(VLOOKUP(A1218,Campaña!$A$2:$K$100000,2,0),"ID NO EXISTE"))</f>
        <v>Primavera 2024</v>
      </c>
      <c r="C1218" s="25">
        <v>516</v>
      </c>
      <c r="D1218" s="25" t="str">
        <f>IF(C1218="","",IFERROR(CONCATENATE(VLOOKUP(C1218,EstacionReplica!$A$1:$W$99981,2,0)," - ",VLOOKUP(C1218,EstacionReplica!$A$1:$W$99981,3,0)," - ",VLOOKUP(C1218,EstacionReplica!$A$1:$W$99981,4,0)),"ID NO EXISTE"))</f>
        <v>17-01 - Registro individual - 1</v>
      </c>
      <c r="E1218" s="25">
        <v>2024</v>
      </c>
      <c r="F1218" s="25">
        <v>10</v>
      </c>
      <c r="G1218" s="25">
        <v>15</v>
      </c>
      <c r="H1218" s="85">
        <v>0.52083333333333304</v>
      </c>
      <c r="I1218" s="25" t="s">
        <v>694</v>
      </c>
      <c r="J1218" s="25">
        <v>1</v>
      </c>
      <c r="K1218" s="25" t="s">
        <v>668</v>
      </c>
      <c r="L1218" s="25" t="s">
        <v>1554</v>
      </c>
      <c r="O1218" s="25" t="s">
        <v>683</v>
      </c>
      <c r="P1218" s="25" t="s">
        <v>843</v>
      </c>
      <c r="Q1218" s="25" t="s">
        <v>1699</v>
      </c>
      <c r="R1218" s="25" t="s">
        <v>1709</v>
      </c>
      <c r="S1218" s="25" t="s">
        <v>1710</v>
      </c>
      <c r="T1218" s="25" t="s">
        <v>1720</v>
      </c>
      <c r="V1218" s="25" t="s">
        <v>1775</v>
      </c>
      <c r="Z1218" s="25" t="s">
        <v>865</v>
      </c>
      <c r="AB1218" s="25" t="s">
        <v>664</v>
      </c>
      <c r="AC1218" s="25" t="s">
        <v>664</v>
      </c>
      <c r="AD1218" s="25">
        <v>1</v>
      </c>
      <c r="AE1218" s="25" t="s">
        <v>995</v>
      </c>
      <c r="AF1218" s="25">
        <v>-28.690896279190575</v>
      </c>
      <c r="AG1218" s="25">
        <v>-70.675076336009056</v>
      </c>
      <c r="AI1218" s="25" t="s">
        <v>805</v>
      </c>
      <c r="AO1218" s="25" t="s">
        <v>662</v>
      </c>
      <c r="AR1218" s="25" t="s">
        <v>1630</v>
      </c>
      <c r="AS1218" s="25" t="s">
        <v>1810</v>
      </c>
    </row>
    <row r="1219" spans="1:45">
      <c r="A1219" s="25">
        <v>6</v>
      </c>
      <c r="B1219" s="25" t="str">
        <f>IF(A1219="","",IFERROR(VLOOKUP(A1219,Campaña!$A$2:$K$100000,2,0),"ID NO EXISTE"))</f>
        <v>Primavera 2024</v>
      </c>
      <c r="C1219" s="25">
        <v>517</v>
      </c>
      <c r="D1219" s="25" t="str">
        <f>IF(C1219="","",IFERROR(CONCATENATE(VLOOKUP(C1219,EstacionReplica!$A$1:$W$99981,2,0)," - ",VLOOKUP(C1219,EstacionReplica!$A$1:$W$99981,3,0)," - ",VLOOKUP(C1219,EstacionReplica!$A$1:$W$99981,4,0)),"ID NO EXISTE"))</f>
        <v>18-01 - Registro individual - 1</v>
      </c>
      <c r="E1219" s="25">
        <v>2024</v>
      </c>
      <c r="F1219" s="25">
        <v>10</v>
      </c>
      <c r="G1219" s="25">
        <v>15</v>
      </c>
      <c r="H1219" s="85">
        <v>0.52083333333333304</v>
      </c>
      <c r="I1219" s="25" t="s">
        <v>694</v>
      </c>
      <c r="J1219" s="25">
        <v>1</v>
      </c>
      <c r="K1219" s="25" t="s">
        <v>668</v>
      </c>
      <c r="L1219" s="25" t="s">
        <v>1554</v>
      </c>
      <c r="O1219" s="25" t="s">
        <v>683</v>
      </c>
      <c r="P1219" s="25" t="s">
        <v>843</v>
      </c>
      <c r="Q1219" s="25" t="s">
        <v>1699</v>
      </c>
      <c r="R1219" s="25" t="s">
        <v>1709</v>
      </c>
      <c r="S1219" s="25" t="s">
        <v>1710</v>
      </c>
      <c r="T1219" s="25" t="s">
        <v>1720</v>
      </c>
      <c r="V1219" s="25" t="s">
        <v>1775</v>
      </c>
      <c r="Z1219" s="25" t="s">
        <v>865</v>
      </c>
      <c r="AB1219" s="25" t="s">
        <v>664</v>
      </c>
      <c r="AC1219" s="25" t="s">
        <v>664</v>
      </c>
      <c r="AD1219" s="25">
        <v>1</v>
      </c>
      <c r="AE1219" s="25" t="s">
        <v>995</v>
      </c>
      <c r="AF1219" s="25">
        <v>-28.706920015464068</v>
      </c>
      <c r="AG1219" s="25">
        <v>-70.6826194720351</v>
      </c>
      <c r="AI1219" s="25" t="s">
        <v>805</v>
      </c>
      <c r="AO1219" s="25" t="s">
        <v>662</v>
      </c>
      <c r="AR1219" s="25" t="s">
        <v>1630</v>
      </c>
      <c r="AS1219" s="25" t="s">
        <v>1810</v>
      </c>
    </row>
    <row r="1220" spans="1:45">
      <c r="A1220" s="25">
        <v>6</v>
      </c>
      <c r="B1220" s="25" t="str">
        <f>IF(A1220="","",IFERROR(VLOOKUP(A1220,Campaña!$A$2:$K$100000,2,0),"ID NO EXISTE"))</f>
        <v>Primavera 2024</v>
      </c>
      <c r="C1220" s="25">
        <v>517</v>
      </c>
      <c r="D1220" s="25" t="str">
        <f>IF(C1220="","",IFERROR(CONCATENATE(VLOOKUP(C1220,EstacionReplica!$A$1:$W$99981,2,0)," - ",VLOOKUP(C1220,EstacionReplica!$A$1:$W$99981,3,0)," - ",VLOOKUP(C1220,EstacionReplica!$A$1:$W$99981,4,0)),"ID NO EXISTE"))</f>
        <v>18-01 - Registro individual - 1</v>
      </c>
      <c r="E1220" s="25">
        <v>2024</v>
      </c>
      <c r="F1220" s="25">
        <v>10</v>
      </c>
      <c r="G1220" s="25">
        <v>15</v>
      </c>
      <c r="H1220" s="85">
        <v>0.52083333333333304</v>
      </c>
      <c r="I1220" s="25" t="s">
        <v>694</v>
      </c>
      <c r="J1220" s="25">
        <v>1</v>
      </c>
      <c r="K1220" s="25" t="s">
        <v>668</v>
      </c>
      <c r="L1220" s="25" t="s">
        <v>1554</v>
      </c>
      <c r="O1220" s="25" t="s">
        <v>683</v>
      </c>
      <c r="P1220" s="25" t="s">
        <v>843</v>
      </c>
      <c r="Q1220" s="25" t="s">
        <v>1699</v>
      </c>
      <c r="R1220" s="25" t="s">
        <v>1735</v>
      </c>
      <c r="S1220" s="25" t="s">
        <v>1736</v>
      </c>
      <c r="T1220" s="25" t="s">
        <v>1737</v>
      </c>
      <c r="V1220" s="25" t="s">
        <v>1738</v>
      </c>
      <c r="Z1220" s="25" t="s">
        <v>865</v>
      </c>
      <c r="AB1220" s="25" t="s">
        <v>664</v>
      </c>
      <c r="AC1220" s="25" t="s">
        <v>664</v>
      </c>
      <c r="AD1220" s="25">
        <v>1</v>
      </c>
      <c r="AE1220" s="25" t="s">
        <v>995</v>
      </c>
      <c r="AF1220" s="25">
        <v>-28.706920015464068</v>
      </c>
      <c r="AG1220" s="25">
        <v>-70.6826194720351</v>
      </c>
      <c r="AI1220" s="25" t="s">
        <v>805</v>
      </c>
      <c r="AO1220" s="25" t="s">
        <v>662</v>
      </c>
      <c r="AR1220" s="25" t="s">
        <v>1630</v>
      </c>
      <c r="AS1220" s="25" t="s">
        <v>1810</v>
      </c>
    </row>
    <row r="1221" spans="1:45">
      <c r="A1221" s="25">
        <v>6</v>
      </c>
      <c r="B1221" s="25" t="str">
        <f>IF(A1221="","",IFERROR(VLOOKUP(A1221,Campaña!$A$2:$K$100000,2,0),"ID NO EXISTE"))</f>
        <v>Primavera 2024</v>
      </c>
      <c r="C1221" s="25">
        <v>518</v>
      </c>
      <c r="D1221" s="25" t="str">
        <f>IF(C1221="","",IFERROR(CONCATENATE(VLOOKUP(C1221,EstacionReplica!$A$1:$W$99981,2,0)," - ",VLOOKUP(C1221,EstacionReplica!$A$1:$W$99981,3,0)," - ",VLOOKUP(C1221,EstacionReplica!$A$1:$W$99981,4,0)),"ID NO EXISTE"))</f>
        <v>19-01 - Registro individual - 1</v>
      </c>
      <c r="E1221" s="25">
        <v>2024</v>
      </c>
      <c r="F1221" s="25">
        <v>10</v>
      </c>
      <c r="G1221" s="25">
        <v>15</v>
      </c>
      <c r="H1221" s="85">
        <v>0.52083333333333304</v>
      </c>
      <c r="I1221" s="25" t="s">
        <v>694</v>
      </c>
      <c r="J1221" s="25">
        <v>1</v>
      </c>
      <c r="K1221" s="25" t="s">
        <v>668</v>
      </c>
      <c r="L1221" s="25" t="s">
        <v>1554</v>
      </c>
      <c r="O1221" s="25" t="s">
        <v>683</v>
      </c>
      <c r="P1221" s="25" t="s">
        <v>843</v>
      </c>
      <c r="Q1221" s="25" t="s">
        <v>1699</v>
      </c>
      <c r="R1221" s="25" t="s">
        <v>1709</v>
      </c>
      <c r="S1221" s="25" t="s">
        <v>1710</v>
      </c>
      <c r="T1221" s="25" t="s">
        <v>1720</v>
      </c>
      <c r="V1221" s="25" t="s">
        <v>1775</v>
      </c>
      <c r="Z1221" s="25" t="s">
        <v>865</v>
      </c>
      <c r="AB1221" s="25" t="s">
        <v>664</v>
      </c>
      <c r="AC1221" s="25" t="s">
        <v>664</v>
      </c>
      <c r="AD1221" s="25">
        <v>1</v>
      </c>
      <c r="AE1221" s="25" t="s">
        <v>995</v>
      </c>
      <c r="AF1221" s="25">
        <v>-28.707900295950296</v>
      </c>
      <c r="AG1221" s="25">
        <v>-70.682164309737374</v>
      </c>
      <c r="AI1221" s="25" t="s">
        <v>805</v>
      </c>
      <c r="AO1221" s="25" t="s">
        <v>662</v>
      </c>
      <c r="AR1221" s="25" t="s">
        <v>1630</v>
      </c>
      <c r="AS1221" s="25" t="s">
        <v>1810</v>
      </c>
    </row>
    <row r="1222" spans="1:45">
      <c r="A1222" s="25">
        <v>6</v>
      </c>
      <c r="B1222" s="25" t="str">
        <f>IF(A1222="","",IFERROR(VLOOKUP(A1222,Campaña!$A$2:$K$100000,2,0),"ID NO EXISTE"))</f>
        <v>Primavera 2024</v>
      </c>
      <c r="C1222" s="25">
        <v>518</v>
      </c>
      <c r="D1222" s="25" t="str">
        <f>IF(C1222="","",IFERROR(CONCATENATE(VLOOKUP(C1222,EstacionReplica!$A$1:$W$99981,2,0)," - ",VLOOKUP(C1222,EstacionReplica!$A$1:$W$99981,3,0)," - ",VLOOKUP(C1222,EstacionReplica!$A$1:$W$99981,4,0)),"ID NO EXISTE"))</f>
        <v>19-01 - Registro individual - 1</v>
      </c>
      <c r="E1222" s="25">
        <v>2024</v>
      </c>
      <c r="F1222" s="25">
        <v>10</v>
      </c>
      <c r="G1222" s="25">
        <v>15</v>
      </c>
      <c r="H1222" s="85">
        <v>0.52083333333333304</v>
      </c>
      <c r="I1222" s="25" t="s">
        <v>694</v>
      </c>
      <c r="J1222" s="25">
        <v>1</v>
      </c>
      <c r="K1222" s="25" t="s">
        <v>668</v>
      </c>
      <c r="L1222" s="25" t="s">
        <v>1554</v>
      </c>
      <c r="O1222" s="25" t="s">
        <v>683</v>
      </c>
      <c r="P1222" s="25" t="s">
        <v>843</v>
      </c>
      <c r="Q1222" s="25" t="s">
        <v>1699</v>
      </c>
      <c r="R1222" s="25" t="s">
        <v>1735</v>
      </c>
      <c r="S1222" s="25" t="s">
        <v>1736</v>
      </c>
      <c r="T1222" s="25" t="s">
        <v>1737</v>
      </c>
      <c r="V1222" s="25" t="s">
        <v>1738</v>
      </c>
      <c r="Z1222" s="25" t="s">
        <v>865</v>
      </c>
      <c r="AB1222" s="25" t="s">
        <v>664</v>
      </c>
      <c r="AC1222" s="25" t="s">
        <v>664</v>
      </c>
      <c r="AD1222" s="25">
        <v>1</v>
      </c>
      <c r="AE1222" s="25" t="s">
        <v>995</v>
      </c>
      <c r="AF1222" s="25">
        <v>-28.707900295950296</v>
      </c>
      <c r="AG1222" s="25">
        <v>-70.682164309737374</v>
      </c>
      <c r="AI1222" s="25" t="s">
        <v>805</v>
      </c>
      <c r="AO1222" s="25" t="s">
        <v>662</v>
      </c>
      <c r="AR1222" s="25" t="s">
        <v>1630</v>
      </c>
      <c r="AS1222" s="25" t="s">
        <v>1810</v>
      </c>
    </row>
    <row r="1223" spans="1:45">
      <c r="A1223" s="25">
        <v>6</v>
      </c>
      <c r="B1223" s="25" t="str">
        <f>IF(A1223="","",IFERROR(VLOOKUP(A1223,Campaña!$A$2:$K$100000,2,0),"ID NO EXISTE"))</f>
        <v>Primavera 2024</v>
      </c>
      <c r="C1223" s="25">
        <v>519</v>
      </c>
      <c r="D1223" s="25" t="str">
        <f>IF(C1223="","",IFERROR(CONCATENATE(VLOOKUP(C1223,EstacionReplica!$A$1:$W$99981,2,0)," - ",VLOOKUP(C1223,EstacionReplica!$A$1:$W$99981,3,0)," - ",VLOOKUP(C1223,EstacionReplica!$A$1:$W$99981,4,0)),"ID NO EXISTE"))</f>
        <v>21-01 - Registro individual - 1</v>
      </c>
      <c r="E1223" s="25">
        <v>2024</v>
      </c>
      <c r="F1223" s="25">
        <v>10</v>
      </c>
      <c r="G1223" s="25">
        <v>15</v>
      </c>
      <c r="H1223" s="85">
        <v>0.52083333333333304</v>
      </c>
      <c r="I1223" s="25" t="s">
        <v>694</v>
      </c>
      <c r="J1223" s="25">
        <v>1</v>
      </c>
      <c r="K1223" s="25" t="s">
        <v>668</v>
      </c>
      <c r="L1223" s="25" t="s">
        <v>1554</v>
      </c>
      <c r="O1223" s="25" t="s">
        <v>683</v>
      </c>
      <c r="P1223" s="25" t="s">
        <v>843</v>
      </c>
      <c r="Q1223" s="25" t="s">
        <v>1699</v>
      </c>
      <c r="R1223" s="25" t="s">
        <v>1709</v>
      </c>
      <c r="S1223" s="25" t="s">
        <v>1710</v>
      </c>
      <c r="T1223" s="25" t="s">
        <v>1720</v>
      </c>
      <c r="V1223" s="25" t="s">
        <v>1775</v>
      </c>
      <c r="Z1223" s="25" t="s">
        <v>865</v>
      </c>
      <c r="AB1223" s="25" t="s">
        <v>664</v>
      </c>
      <c r="AC1223" s="25" t="s">
        <v>664</v>
      </c>
      <c r="AD1223" s="25">
        <v>1</v>
      </c>
      <c r="AE1223" s="25" t="s">
        <v>995</v>
      </c>
      <c r="AF1223" s="25">
        <v>-28.678103179033794</v>
      </c>
      <c r="AG1223" s="25">
        <v>-70.652042767198211</v>
      </c>
      <c r="AI1223" s="25" t="s">
        <v>805</v>
      </c>
      <c r="AO1223" s="25" t="s">
        <v>662</v>
      </c>
      <c r="AR1223" s="25" t="s">
        <v>1630</v>
      </c>
      <c r="AS1223" s="25" t="s">
        <v>1810</v>
      </c>
    </row>
    <row r="1224" spans="1:45">
      <c r="A1224" s="25">
        <v>6</v>
      </c>
      <c r="B1224" s="25" t="str">
        <f>IF(A1224="","",IFERROR(VLOOKUP(A1224,Campaña!$A$2:$K$100000,2,0),"ID NO EXISTE"))</f>
        <v>Primavera 2024</v>
      </c>
      <c r="C1224" s="25">
        <v>520</v>
      </c>
      <c r="D1224" s="25" t="str">
        <f>IF(C1224="","",IFERROR(CONCATENATE(VLOOKUP(C1224,EstacionReplica!$A$1:$W$99981,2,0)," - ",VLOOKUP(C1224,EstacionReplica!$A$1:$W$99981,3,0)," - ",VLOOKUP(C1224,EstacionReplica!$A$1:$W$99981,4,0)),"ID NO EXISTE"))</f>
        <v>HLi24_01 - Registro individual - 1</v>
      </c>
      <c r="E1224" s="25">
        <v>2024</v>
      </c>
      <c r="F1224" s="25">
        <v>10</v>
      </c>
      <c r="G1224" s="25">
        <v>15</v>
      </c>
      <c r="H1224" s="85">
        <v>0.52083333333333304</v>
      </c>
      <c r="I1224" s="25" t="s">
        <v>694</v>
      </c>
      <c r="J1224" s="25">
        <v>1</v>
      </c>
      <c r="K1224" s="25" t="s">
        <v>668</v>
      </c>
      <c r="L1224" s="25" t="s">
        <v>1554</v>
      </c>
      <c r="O1224" s="25" t="s">
        <v>683</v>
      </c>
      <c r="P1224" s="25" t="s">
        <v>843</v>
      </c>
      <c r="Q1224" s="25" t="s">
        <v>1699</v>
      </c>
      <c r="R1224" s="25" t="s">
        <v>1735</v>
      </c>
      <c r="S1224" s="25" t="s">
        <v>1736</v>
      </c>
      <c r="T1224" s="25" t="s">
        <v>1737</v>
      </c>
      <c r="V1224" s="25" t="s">
        <v>1807</v>
      </c>
      <c r="Z1224" s="25" t="s">
        <v>865</v>
      </c>
      <c r="AB1224" s="25" t="s">
        <v>664</v>
      </c>
      <c r="AC1224" s="25" t="s">
        <v>664</v>
      </c>
      <c r="AD1224" s="25">
        <v>1</v>
      </c>
      <c r="AE1224" s="25" t="s">
        <v>995</v>
      </c>
      <c r="AF1224" s="25">
        <v>-29.940103335270404</v>
      </c>
      <c r="AG1224" s="25">
        <v>-70.932760435092206</v>
      </c>
      <c r="AI1224" s="25" t="s">
        <v>805</v>
      </c>
      <c r="AO1224" s="25" t="s">
        <v>662</v>
      </c>
      <c r="AR1224" s="25" t="s">
        <v>1630</v>
      </c>
      <c r="AS1224" s="25" t="s">
        <v>1811</v>
      </c>
    </row>
    <row r="1225" spans="1:45">
      <c r="A1225" s="25">
        <v>6</v>
      </c>
      <c r="B1225" s="25" t="str">
        <f>IF(A1225="","",IFERROR(VLOOKUP(A1225,Campaña!$A$2:$K$100000,2,0),"ID NO EXISTE"))</f>
        <v>Primavera 2024</v>
      </c>
      <c r="C1225" s="25">
        <v>520</v>
      </c>
      <c r="D1225" s="25" t="str">
        <f>IF(C1225="","",IFERROR(CONCATENATE(VLOOKUP(C1225,EstacionReplica!$A$1:$W$99981,2,0)," - ",VLOOKUP(C1225,EstacionReplica!$A$1:$W$99981,3,0)," - ",VLOOKUP(C1225,EstacionReplica!$A$1:$W$99981,4,0)),"ID NO EXISTE"))</f>
        <v>HLi24_01 - Registro individual - 1</v>
      </c>
      <c r="E1225" s="25">
        <v>2024</v>
      </c>
      <c r="F1225" s="25">
        <v>10</v>
      </c>
      <c r="G1225" s="25">
        <v>15</v>
      </c>
      <c r="H1225" s="85">
        <v>0.52083333333333304</v>
      </c>
      <c r="I1225" s="25" t="s">
        <v>694</v>
      </c>
      <c r="J1225" s="25">
        <v>1</v>
      </c>
      <c r="K1225" s="25" t="s">
        <v>668</v>
      </c>
      <c r="L1225" s="25" t="s">
        <v>1554</v>
      </c>
      <c r="O1225" s="25" t="s">
        <v>683</v>
      </c>
      <c r="P1225" s="25" t="s">
        <v>843</v>
      </c>
      <c r="Q1225" s="25" t="s">
        <v>1723</v>
      </c>
      <c r="R1225" s="25" t="s">
        <v>1724</v>
      </c>
      <c r="S1225" s="25" t="s">
        <v>1812</v>
      </c>
      <c r="T1225" s="25" t="s">
        <v>1726</v>
      </c>
      <c r="V1225" s="25" t="s">
        <v>1727</v>
      </c>
      <c r="Z1225" s="25" t="s">
        <v>865</v>
      </c>
      <c r="AB1225" s="25" t="s">
        <v>664</v>
      </c>
      <c r="AC1225" s="25" t="s">
        <v>664</v>
      </c>
      <c r="AD1225" s="25">
        <v>1</v>
      </c>
      <c r="AE1225" s="25" t="s">
        <v>995</v>
      </c>
      <c r="AF1225" s="25">
        <v>-29.940103335270404</v>
      </c>
      <c r="AG1225" s="25">
        <v>-70.932760435092206</v>
      </c>
      <c r="AI1225" s="25" t="s">
        <v>805</v>
      </c>
      <c r="AO1225" s="25" t="s">
        <v>662</v>
      </c>
      <c r="AR1225" s="25" t="s">
        <v>1630</v>
      </c>
      <c r="AS1225" s="25" t="s">
        <v>1811</v>
      </c>
    </row>
    <row r="1226" spans="1:45">
      <c r="A1226" s="25">
        <v>6</v>
      </c>
      <c r="B1226" s="25" t="str">
        <f>IF(A1226="","",IFERROR(VLOOKUP(A1226,Campaña!$A$2:$K$100000,2,0),"ID NO EXISTE"))</f>
        <v>Primavera 2024</v>
      </c>
      <c r="C1226" s="25">
        <v>520</v>
      </c>
      <c r="D1226" s="25" t="str">
        <f>IF(C1226="","",IFERROR(CONCATENATE(VLOOKUP(C1226,EstacionReplica!$A$1:$W$99981,2,0)," - ",VLOOKUP(C1226,EstacionReplica!$A$1:$W$99981,3,0)," - ",VLOOKUP(C1226,EstacionReplica!$A$1:$W$99981,4,0)),"ID NO EXISTE"))</f>
        <v>HLi24_01 - Registro individual - 1</v>
      </c>
      <c r="E1226" s="25">
        <v>2024</v>
      </c>
      <c r="F1226" s="25">
        <v>10</v>
      </c>
      <c r="G1226" s="25">
        <v>15</v>
      </c>
      <c r="H1226" s="85">
        <v>0.52083333333333304</v>
      </c>
      <c r="I1226" s="25" t="s">
        <v>694</v>
      </c>
      <c r="J1226" s="25">
        <v>1</v>
      </c>
      <c r="K1226" s="25" t="s">
        <v>668</v>
      </c>
      <c r="L1226" s="25" t="s">
        <v>1554</v>
      </c>
      <c r="O1226" s="25" t="s">
        <v>683</v>
      </c>
      <c r="P1226" s="25" t="s">
        <v>843</v>
      </c>
      <c r="Q1226" s="25" t="s">
        <v>1699</v>
      </c>
      <c r="R1226" s="25" t="s">
        <v>1705</v>
      </c>
      <c r="S1226" s="25" t="s">
        <v>1813</v>
      </c>
      <c r="T1226" s="25" t="s">
        <v>1814</v>
      </c>
      <c r="V1226" s="25" t="s">
        <v>1815</v>
      </c>
      <c r="Z1226" s="25" t="s">
        <v>865</v>
      </c>
      <c r="AB1226" s="25" t="s">
        <v>664</v>
      </c>
      <c r="AC1226" s="25" t="s">
        <v>664</v>
      </c>
      <c r="AD1226" s="25">
        <v>1</v>
      </c>
      <c r="AE1226" s="25" t="s">
        <v>995</v>
      </c>
      <c r="AF1226" s="25">
        <v>-29.940103335270404</v>
      </c>
      <c r="AG1226" s="25">
        <v>-70.932760435092206</v>
      </c>
      <c r="AI1226" s="25" t="s">
        <v>805</v>
      </c>
      <c r="AO1226" s="25" t="s">
        <v>662</v>
      </c>
      <c r="AR1226" s="25" t="s">
        <v>1630</v>
      </c>
      <c r="AS1226" s="25" t="s">
        <v>1811</v>
      </c>
    </row>
    <row r="1227" spans="1:45">
      <c r="A1227" s="25">
        <v>6</v>
      </c>
      <c r="B1227" s="25" t="str">
        <f>IF(A1227="","",IFERROR(VLOOKUP(A1227,Campaña!$A$2:$K$100000,2,0),"ID NO EXISTE"))</f>
        <v>Primavera 2024</v>
      </c>
      <c r="C1227" s="25">
        <v>520</v>
      </c>
      <c r="D1227" s="25" t="str">
        <f>IF(C1227="","",IFERROR(CONCATENATE(VLOOKUP(C1227,EstacionReplica!$A$1:$W$99981,2,0)," - ",VLOOKUP(C1227,EstacionReplica!$A$1:$W$99981,3,0)," - ",VLOOKUP(C1227,EstacionReplica!$A$1:$W$99981,4,0)),"ID NO EXISTE"))</f>
        <v>HLi24_01 - Registro individual - 1</v>
      </c>
      <c r="E1227" s="25">
        <v>2024</v>
      </c>
      <c r="F1227" s="25">
        <v>10</v>
      </c>
      <c r="G1227" s="25">
        <v>15</v>
      </c>
      <c r="H1227" s="85">
        <v>0.52083333333333304</v>
      </c>
      <c r="I1227" s="25" t="s">
        <v>694</v>
      </c>
      <c r="J1227" s="25">
        <v>1</v>
      </c>
      <c r="K1227" s="25" t="s">
        <v>668</v>
      </c>
      <c r="L1227" s="25" t="s">
        <v>1554</v>
      </c>
      <c r="O1227" s="25" t="s">
        <v>683</v>
      </c>
      <c r="P1227" s="25" t="s">
        <v>843</v>
      </c>
      <c r="Q1227" s="25" t="s">
        <v>1699</v>
      </c>
      <c r="R1227" s="25" t="s">
        <v>1735</v>
      </c>
      <c r="S1227" s="25" t="s">
        <v>1736</v>
      </c>
      <c r="T1227" s="25" t="s">
        <v>1808</v>
      </c>
      <c r="V1227" s="25" t="s">
        <v>1809</v>
      </c>
      <c r="Z1227" s="25" t="s">
        <v>865</v>
      </c>
      <c r="AB1227" s="25" t="s">
        <v>664</v>
      </c>
      <c r="AC1227" s="25" t="s">
        <v>664</v>
      </c>
      <c r="AD1227" s="25">
        <v>1</v>
      </c>
      <c r="AE1227" s="25" t="s">
        <v>995</v>
      </c>
      <c r="AF1227" s="25">
        <v>-29.940103335270404</v>
      </c>
      <c r="AG1227" s="25">
        <v>-70.932760435092206</v>
      </c>
      <c r="AI1227" s="25" t="s">
        <v>805</v>
      </c>
      <c r="AO1227" s="25" t="s">
        <v>662</v>
      </c>
      <c r="AR1227" s="25" t="s">
        <v>1630</v>
      </c>
      <c r="AS1227" s="25" t="s">
        <v>1811</v>
      </c>
    </row>
    <row r="1228" spans="1:45">
      <c r="A1228" s="25">
        <v>6</v>
      </c>
      <c r="B1228" s="25" t="str">
        <f>IF(A1228="","",IFERROR(VLOOKUP(A1228,Campaña!$A$2:$K$100000,2,0),"ID NO EXISTE"))</f>
        <v>Primavera 2024</v>
      </c>
      <c r="C1228" s="25">
        <v>520</v>
      </c>
      <c r="D1228" s="25" t="str">
        <f>IF(C1228="","",IFERROR(CONCATENATE(VLOOKUP(C1228,EstacionReplica!$A$1:$W$99981,2,0)," - ",VLOOKUP(C1228,EstacionReplica!$A$1:$W$99981,3,0)," - ",VLOOKUP(C1228,EstacionReplica!$A$1:$W$99981,4,0)),"ID NO EXISTE"))</f>
        <v>HLi24_01 - Registro individual - 1</v>
      </c>
      <c r="E1228" s="25">
        <v>2024</v>
      </c>
      <c r="F1228" s="25">
        <v>10</v>
      </c>
      <c r="G1228" s="25">
        <v>15</v>
      </c>
      <c r="H1228" s="85">
        <v>0.52083333333333304</v>
      </c>
      <c r="I1228" s="25" t="s">
        <v>694</v>
      </c>
      <c r="J1228" s="25">
        <v>1</v>
      </c>
      <c r="K1228" s="25" t="s">
        <v>668</v>
      </c>
      <c r="L1228" s="25" t="s">
        <v>1554</v>
      </c>
      <c r="O1228" s="25" t="s">
        <v>683</v>
      </c>
      <c r="P1228" s="25" t="s">
        <v>843</v>
      </c>
      <c r="Q1228" s="25" t="s">
        <v>1699</v>
      </c>
      <c r="R1228" s="25" t="s">
        <v>1705</v>
      </c>
      <c r="S1228" s="25" t="s">
        <v>1706</v>
      </c>
      <c r="T1228" s="25" t="s">
        <v>1816</v>
      </c>
      <c r="V1228" s="25" t="s">
        <v>1817</v>
      </c>
      <c r="Z1228" s="25" t="s">
        <v>865</v>
      </c>
      <c r="AB1228" s="25" t="s">
        <v>664</v>
      </c>
      <c r="AC1228" s="25" t="s">
        <v>664</v>
      </c>
      <c r="AD1228" s="25">
        <v>1</v>
      </c>
      <c r="AE1228" s="25" t="s">
        <v>995</v>
      </c>
      <c r="AF1228" s="25">
        <v>-29.940103335270404</v>
      </c>
      <c r="AG1228" s="25">
        <v>-70.932760435092206</v>
      </c>
      <c r="AI1228" s="25" t="s">
        <v>805</v>
      </c>
      <c r="AO1228" s="25" t="s">
        <v>662</v>
      </c>
      <c r="AR1228" s="25" t="s">
        <v>1630</v>
      </c>
      <c r="AS1228" s="25" t="s">
        <v>1811</v>
      </c>
    </row>
    <row r="1229" spans="1:45">
      <c r="A1229" s="25">
        <v>6</v>
      </c>
      <c r="B1229" s="25" t="str">
        <f>IF(A1229="","",IFERROR(VLOOKUP(A1229,Campaña!$A$2:$K$100000,2,0),"ID NO EXISTE"))</f>
        <v>Primavera 2024</v>
      </c>
      <c r="C1229" s="25">
        <v>520</v>
      </c>
      <c r="D1229" s="25" t="str">
        <f>IF(C1229="","",IFERROR(CONCATENATE(VLOOKUP(C1229,EstacionReplica!$A$1:$W$99981,2,0)," - ",VLOOKUP(C1229,EstacionReplica!$A$1:$W$99981,3,0)," - ",VLOOKUP(C1229,EstacionReplica!$A$1:$W$99981,4,0)),"ID NO EXISTE"))</f>
        <v>HLi24_01 - Registro individual - 1</v>
      </c>
      <c r="E1229" s="25">
        <v>2024</v>
      </c>
      <c r="F1229" s="25">
        <v>10</v>
      </c>
      <c r="G1229" s="25">
        <v>15</v>
      </c>
      <c r="H1229" s="85">
        <v>0.52083333333333304</v>
      </c>
      <c r="I1229" s="25" t="s">
        <v>694</v>
      </c>
      <c r="J1229" s="25">
        <v>1</v>
      </c>
      <c r="K1229" s="25" t="s">
        <v>668</v>
      </c>
      <c r="L1229" s="25" t="s">
        <v>1554</v>
      </c>
      <c r="O1229" s="25" t="s">
        <v>683</v>
      </c>
      <c r="P1229" s="25" t="s">
        <v>843</v>
      </c>
      <c r="Q1229" s="25" t="s">
        <v>1699</v>
      </c>
      <c r="R1229" s="25" t="s">
        <v>1700</v>
      </c>
      <c r="S1229" s="25" t="s">
        <v>1818</v>
      </c>
      <c r="T1229" s="25" t="s">
        <v>1819</v>
      </c>
      <c r="V1229" s="25" t="s">
        <v>1820</v>
      </c>
      <c r="Z1229" s="25" t="s">
        <v>865</v>
      </c>
      <c r="AB1229" s="25" t="s">
        <v>664</v>
      </c>
      <c r="AC1229" s="25" t="s">
        <v>664</v>
      </c>
      <c r="AD1229" s="25">
        <v>1</v>
      </c>
      <c r="AE1229" s="25" t="s">
        <v>995</v>
      </c>
      <c r="AF1229" s="25">
        <v>-29.940103335270404</v>
      </c>
      <c r="AG1229" s="25">
        <v>-70.932760435092206</v>
      </c>
      <c r="AI1229" s="25" t="s">
        <v>805</v>
      </c>
      <c r="AO1229" s="25" t="s">
        <v>662</v>
      </c>
      <c r="AR1229" s="25" t="s">
        <v>1630</v>
      </c>
      <c r="AS1229" s="25" t="s">
        <v>1811</v>
      </c>
    </row>
    <row r="1230" spans="1:45">
      <c r="A1230" s="25">
        <v>6</v>
      </c>
      <c r="B1230" s="25" t="str">
        <f>IF(A1230="","",IFERROR(VLOOKUP(A1230,Campaña!$A$2:$K$100000,2,0),"ID NO EXISTE"))</f>
        <v>Primavera 2024</v>
      </c>
      <c r="C1230" s="25">
        <v>520</v>
      </c>
      <c r="D1230" s="25" t="str">
        <f>IF(C1230="","",IFERROR(CONCATENATE(VLOOKUP(C1230,EstacionReplica!$A$1:$W$99981,2,0)," - ",VLOOKUP(C1230,EstacionReplica!$A$1:$W$99981,3,0)," - ",VLOOKUP(C1230,EstacionReplica!$A$1:$W$99981,4,0)),"ID NO EXISTE"))</f>
        <v>HLi24_01 - Registro individual - 1</v>
      </c>
      <c r="E1230" s="25">
        <v>2024</v>
      </c>
      <c r="F1230" s="25">
        <v>10</v>
      </c>
      <c r="G1230" s="25">
        <v>15</v>
      </c>
      <c r="H1230" s="85">
        <v>0.52083333333333304</v>
      </c>
      <c r="I1230" s="25" t="s">
        <v>694</v>
      </c>
      <c r="J1230" s="25">
        <v>1</v>
      </c>
      <c r="K1230" s="25" t="s">
        <v>668</v>
      </c>
      <c r="L1230" s="25" t="s">
        <v>1554</v>
      </c>
      <c r="O1230" s="25" t="s">
        <v>683</v>
      </c>
      <c r="P1230" s="25" t="s">
        <v>843</v>
      </c>
      <c r="Q1230" s="25" t="s">
        <v>1699</v>
      </c>
      <c r="R1230" s="25" t="s">
        <v>1700</v>
      </c>
      <c r="S1230" s="25" t="s">
        <v>1818</v>
      </c>
      <c r="T1230" s="25" t="s">
        <v>1819</v>
      </c>
      <c r="V1230" s="25" t="s">
        <v>1821</v>
      </c>
      <c r="Z1230" s="25" t="s">
        <v>865</v>
      </c>
      <c r="AB1230" s="25" t="s">
        <v>664</v>
      </c>
      <c r="AC1230" s="25" t="s">
        <v>664</v>
      </c>
      <c r="AD1230" s="25">
        <v>1</v>
      </c>
      <c r="AE1230" s="25" t="s">
        <v>995</v>
      </c>
      <c r="AF1230" s="25">
        <v>-29.940103335270404</v>
      </c>
      <c r="AG1230" s="25">
        <v>-70.932760435092206</v>
      </c>
      <c r="AI1230" s="25" t="s">
        <v>805</v>
      </c>
      <c r="AO1230" s="25" t="s">
        <v>662</v>
      </c>
      <c r="AR1230" s="25" t="s">
        <v>1630</v>
      </c>
      <c r="AS1230" s="25" t="s">
        <v>1811</v>
      </c>
    </row>
    <row r="1231" spans="1:45">
      <c r="A1231" s="25">
        <v>6</v>
      </c>
      <c r="B1231" s="25" t="str">
        <f>IF(A1231="","",IFERROR(VLOOKUP(A1231,Campaña!$A$2:$K$100000,2,0),"ID NO EXISTE"))</f>
        <v>Primavera 2024</v>
      </c>
      <c r="C1231" s="25">
        <v>520</v>
      </c>
      <c r="D1231" s="25" t="str">
        <f>IF(C1231="","",IFERROR(CONCATENATE(VLOOKUP(C1231,EstacionReplica!$A$1:$W$99981,2,0)," - ",VLOOKUP(C1231,EstacionReplica!$A$1:$W$99981,3,0)," - ",VLOOKUP(C1231,EstacionReplica!$A$1:$W$99981,4,0)),"ID NO EXISTE"))</f>
        <v>HLi24_01 - Registro individual - 1</v>
      </c>
      <c r="E1231" s="25">
        <v>2024</v>
      </c>
      <c r="F1231" s="25">
        <v>10</v>
      </c>
      <c r="G1231" s="25">
        <v>15</v>
      </c>
      <c r="H1231" s="85">
        <v>0.52083333333333304</v>
      </c>
      <c r="I1231" s="25" t="s">
        <v>694</v>
      </c>
      <c r="J1231" s="25">
        <v>1</v>
      </c>
      <c r="K1231" s="25" t="s">
        <v>668</v>
      </c>
      <c r="L1231" s="25" t="s">
        <v>1554</v>
      </c>
      <c r="O1231" s="25" t="s">
        <v>683</v>
      </c>
      <c r="P1231" s="25" t="s">
        <v>843</v>
      </c>
      <c r="Q1231" s="25" t="s">
        <v>1699</v>
      </c>
      <c r="R1231" s="25" t="s">
        <v>1735</v>
      </c>
      <c r="S1231" s="25" t="s">
        <v>1736</v>
      </c>
      <c r="T1231" s="25" t="s">
        <v>1763</v>
      </c>
      <c r="V1231" s="25" t="s">
        <v>1822</v>
      </c>
      <c r="Z1231" s="25" t="s">
        <v>865</v>
      </c>
      <c r="AB1231" s="25" t="s">
        <v>664</v>
      </c>
      <c r="AC1231" s="25" t="s">
        <v>664</v>
      </c>
      <c r="AD1231" s="25">
        <v>1</v>
      </c>
      <c r="AE1231" s="25" t="s">
        <v>995</v>
      </c>
      <c r="AF1231" s="25">
        <v>-29.940103335270404</v>
      </c>
      <c r="AG1231" s="25">
        <v>-70.932760435092206</v>
      </c>
      <c r="AI1231" s="25" t="s">
        <v>805</v>
      </c>
      <c r="AO1231" s="25" t="s">
        <v>662</v>
      </c>
      <c r="AR1231" s="25" t="s">
        <v>1630</v>
      </c>
      <c r="AS1231" s="25" t="s">
        <v>1811</v>
      </c>
    </row>
    <row r="1232" spans="1:45">
      <c r="A1232" s="25">
        <v>6</v>
      </c>
      <c r="B1232" s="25" t="str">
        <f>IF(A1232="","",IFERROR(VLOOKUP(A1232,Campaña!$A$2:$K$100000,2,0),"ID NO EXISTE"))</f>
        <v>Primavera 2024</v>
      </c>
      <c r="C1232" s="25">
        <v>520</v>
      </c>
      <c r="D1232" s="25" t="str">
        <f>IF(C1232="","",IFERROR(CONCATENATE(VLOOKUP(C1232,EstacionReplica!$A$1:$W$99981,2,0)," - ",VLOOKUP(C1232,EstacionReplica!$A$1:$W$99981,3,0)," - ",VLOOKUP(C1232,EstacionReplica!$A$1:$W$99981,4,0)),"ID NO EXISTE"))</f>
        <v>HLi24_01 - Registro individual - 1</v>
      </c>
      <c r="E1232" s="25">
        <v>2024</v>
      </c>
      <c r="F1232" s="25">
        <v>10</v>
      </c>
      <c r="G1232" s="25">
        <v>15</v>
      </c>
      <c r="H1232" s="85">
        <v>0.52083333333333304</v>
      </c>
      <c r="I1232" s="25" t="s">
        <v>694</v>
      </c>
      <c r="J1232" s="25">
        <v>1</v>
      </c>
      <c r="K1232" s="25" t="s">
        <v>668</v>
      </c>
      <c r="L1232" s="25" t="s">
        <v>1554</v>
      </c>
      <c r="O1232" s="25" t="s">
        <v>683</v>
      </c>
      <c r="P1232" s="25" t="s">
        <v>843</v>
      </c>
      <c r="Q1232" s="25" t="s">
        <v>1699</v>
      </c>
      <c r="R1232" s="25" t="s">
        <v>1700</v>
      </c>
      <c r="S1232" s="25" t="s">
        <v>1818</v>
      </c>
      <c r="T1232" s="25" t="s">
        <v>1823</v>
      </c>
      <c r="V1232" s="25" t="s">
        <v>1824</v>
      </c>
      <c r="Z1232" s="25" t="s">
        <v>865</v>
      </c>
      <c r="AB1232" s="25" t="s">
        <v>664</v>
      </c>
      <c r="AC1232" s="25" t="s">
        <v>664</v>
      </c>
      <c r="AD1232" s="25">
        <v>1</v>
      </c>
      <c r="AE1232" s="25" t="s">
        <v>995</v>
      </c>
      <c r="AF1232" s="25">
        <v>-29.940103335270404</v>
      </c>
      <c r="AG1232" s="25">
        <v>-70.932760435092206</v>
      </c>
      <c r="AI1232" s="25" t="s">
        <v>805</v>
      </c>
      <c r="AO1232" s="25" t="s">
        <v>662</v>
      </c>
      <c r="AR1232" s="25" t="s">
        <v>1630</v>
      </c>
      <c r="AS1232" s="25" t="s">
        <v>1811</v>
      </c>
    </row>
    <row r="1233" spans="1:45">
      <c r="A1233" s="25">
        <v>6</v>
      </c>
      <c r="B1233" s="25" t="str">
        <f>IF(A1233="","",IFERROR(VLOOKUP(A1233,Campaña!$A$2:$K$100000,2,0),"ID NO EXISTE"))</f>
        <v>Primavera 2024</v>
      </c>
      <c r="C1233" s="25">
        <v>520</v>
      </c>
      <c r="D1233" s="25" t="str">
        <f>IF(C1233="","",IFERROR(CONCATENATE(VLOOKUP(C1233,EstacionReplica!$A$1:$W$99981,2,0)," - ",VLOOKUP(C1233,EstacionReplica!$A$1:$W$99981,3,0)," - ",VLOOKUP(C1233,EstacionReplica!$A$1:$W$99981,4,0)),"ID NO EXISTE"))</f>
        <v>HLi24_01 - Registro individual - 1</v>
      </c>
      <c r="E1233" s="25">
        <v>2024</v>
      </c>
      <c r="F1233" s="25">
        <v>10</v>
      </c>
      <c r="G1233" s="25">
        <v>15</v>
      </c>
      <c r="H1233" s="85">
        <v>0.52083333333333304</v>
      </c>
      <c r="I1233" s="25" t="s">
        <v>694</v>
      </c>
      <c r="J1233" s="25">
        <v>1</v>
      </c>
      <c r="K1233" s="25" t="s">
        <v>668</v>
      </c>
      <c r="L1233" s="25" t="s">
        <v>1554</v>
      </c>
      <c r="O1233" s="25" t="s">
        <v>683</v>
      </c>
      <c r="P1233" s="25" t="s">
        <v>843</v>
      </c>
      <c r="Q1233" s="25" t="s">
        <v>1699</v>
      </c>
      <c r="R1233" s="25" t="s">
        <v>1700</v>
      </c>
      <c r="S1233" s="25" t="s">
        <v>1818</v>
      </c>
      <c r="T1233" s="25" t="s">
        <v>1825</v>
      </c>
      <c r="V1233" s="25" t="s">
        <v>1826</v>
      </c>
      <c r="Z1233" s="25" t="s">
        <v>865</v>
      </c>
      <c r="AB1233" s="25" t="s">
        <v>664</v>
      </c>
      <c r="AC1233" s="25" t="s">
        <v>664</v>
      </c>
      <c r="AD1233" s="25">
        <v>1</v>
      </c>
      <c r="AE1233" s="25" t="s">
        <v>995</v>
      </c>
      <c r="AF1233" s="25">
        <v>-29.940103335270404</v>
      </c>
      <c r="AG1233" s="25">
        <v>-70.932760435092206</v>
      </c>
      <c r="AI1233" s="25" t="s">
        <v>805</v>
      </c>
      <c r="AO1233" s="25" t="s">
        <v>662</v>
      </c>
      <c r="AR1233" s="25" t="s">
        <v>1630</v>
      </c>
      <c r="AS1233" s="25" t="s">
        <v>1811</v>
      </c>
    </row>
    <row r="1234" spans="1:45">
      <c r="A1234" s="25">
        <v>6</v>
      </c>
      <c r="B1234" s="25" t="str">
        <f>IF(A1234="","",IFERROR(VLOOKUP(A1234,Campaña!$A$2:$K$100000,2,0),"ID NO EXISTE"))</f>
        <v>Primavera 2024</v>
      </c>
      <c r="C1234" s="25">
        <v>521</v>
      </c>
      <c r="D1234" s="25" t="str">
        <f>IF(C1234="","",IFERROR(CONCATENATE(VLOOKUP(C1234,EstacionReplica!$A$1:$W$99981,2,0)," - ",VLOOKUP(C1234,EstacionReplica!$A$1:$W$99981,3,0)," - ",VLOOKUP(C1234,EstacionReplica!$A$1:$W$99981,4,0)),"ID NO EXISTE"))</f>
        <v>HLi24_02 - Registro individual - 1</v>
      </c>
      <c r="E1234" s="25">
        <v>2024</v>
      </c>
      <c r="F1234" s="25">
        <v>10</v>
      </c>
      <c r="G1234" s="25">
        <v>15</v>
      </c>
      <c r="H1234" s="85">
        <v>0.52083333333333304</v>
      </c>
      <c r="I1234" s="25" t="s">
        <v>694</v>
      </c>
      <c r="J1234" s="25">
        <v>1</v>
      </c>
      <c r="K1234" s="25" t="s">
        <v>668</v>
      </c>
      <c r="L1234" s="25" t="s">
        <v>1554</v>
      </c>
      <c r="O1234" s="25" t="s">
        <v>683</v>
      </c>
      <c r="P1234" s="25" t="s">
        <v>843</v>
      </c>
      <c r="Q1234" s="25" t="s">
        <v>1699</v>
      </c>
      <c r="R1234" s="25" t="s">
        <v>1709</v>
      </c>
      <c r="S1234" s="25" t="s">
        <v>1710</v>
      </c>
      <c r="T1234" s="25" t="s">
        <v>1720</v>
      </c>
      <c r="V1234" s="25" t="s">
        <v>1748</v>
      </c>
      <c r="Z1234" s="25" t="s">
        <v>865</v>
      </c>
      <c r="AB1234" s="25" t="s">
        <v>664</v>
      </c>
      <c r="AC1234" s="25" t="s">
        <v>664</v>
      </c>
      <c r="AD1234" s="25">
        <v>1</v>
      </c>
      <c r="AE1234" s="25" t="s">
        <v>995</v>
      </c>
      <c r="AF1234" s="25">
        <v>-29.9397330201983</v>
      </c>
      <c r="AG1234" s="25">
        <v>-70.932173165349269</v>
      </c>
      <c r="AI1234" s="25" t="s">
        <v>805</v>
      </c>
      <c r="AO1234" s="25" t="s">
        <v>662</v>
      </c>
      <c r="AR1234" s="25" t="s">
        <v>1630</v>
      </c>
      <c r="AS1234" s="25" t="s">
        <v>1811</v>
      </c>
    </row>
    <row r="1235" spans="1:45">
      <c r="A1235" s="25">
        <v>6</v>
      </c>
      <c r="B1235" s="25" t="str">
        <f>IF(A1235="","",IFERROR(VLOOKUP(A1235,Campaña!$A$2:$K$100000,2,0),"ID NO EXISTE"))</f>
        <v>Primavera 2024</v>
      </c>
      <c r="C1235" s="25">
        <v>521</v>
      </c>
      <c r="D1235" s="25" t="str">
        <f>IF(C1235="","",IFERROR(CONCATENATE(VLOOKUP(C1235,EstacionReplica!$A$1:$W$99981,2,0)," - ",VLOOKUP(C1235,EstacionReplica!$A$1:$W$99981,3,0)," - ",VLOOKUP(C1235,EstacionReplica!$A$1:$W$99981,4,0)),"ID NO EXISTE"))</f>
        <v>HLi24_02 - Registro individual - 1</v>
      </c>
      <c r="E1235" s="25">
        <v>2024</v>
      </c>
      <c r="F1235" s="25">
        <v>10</v>
      </c>
      <c r="G1235" s="25">
        <v>15</v>
      </c>
      <c r="H1235" s="85">
        <v>0.52083333333333304</v>
      </c>
      <c r="I1235" s="25" t="s">
        <v>694</v>
      </c>
      <c r="J1235" s="25">
        <v>1</v>
      </c>
      <c r="K1235" s="25" t="s">
        <v>668</v>
      </c>
      <c r="L1235" s="25" t="s">
        <v>1554</v>
      </c>
      <c r="O1235" s="25" t="s">
        <v>683</v>
      </c>
      <c r="P1235" s="25" t="s">
        <v>843</v>
      </c>
      <c r="Q1235" s="25" t="s">
        <v>1699</v>
      </c>
      <c r="R1235" s="25" t="s">
        <v>1709</v>
      </c>
      <c r="S1235" s="25" t="s">
        <v>1710</v>
      </c>
      <c r="T1235" s="25" t="s">
        <v>1720</v>
      </c>
      <c r="V1235" s="25" t="s">
        <v>1722</v>
      </c>
      <c r="Z1235" s="25" t="s">
        <v>865</v>
      </c>
      <c r="AB1235" s="25" t="s">
        <v>664</v>
      </c>
      <c r="AC1235" s="25" t="s">
        <v>664</v>
      </c>
      <c r="AD1235" s="25">
        <v>1</v>
      </c>
      <c r="AE1235" s="25" t="s">
        <v>995</v>
      </c>
      <c r="AF1235" s="25">
        <v>-29.9397330201983</v>
      </c>
      <c r="AG1235" s="25">
        <v>-70.932173165349269</v>
      </c>
      <c r="AI1235" s="25" t="s">
        <v>805</v>
      </c>
      <c r="AO1235" s="25" t="s">
        <v>662</v>
      </c>
      <c r="AR1235" s="25" t="s">
        <v>1630</v>
      </c>
      <c r="AS1235" s="25" t="s">
        <v>1811</v>
      </c>
    </row>
    <row r="1236" spans="1:45">
      <c r="A1236" s="25">
        <v>6</v>
      </c>
      <c r="B1236" s="25" t="str">
        <f>IF(A1236="","",IFERROR(VLOOKUP(A1236,Campaña!$A$2:$K$100000,2,0),"ID NO EXISTE"))</f>
        <v>Primavera 2024</v>
      </c>
      <c r="C1236" s="25">
        <v>521</v>
      </c>
      <c r="D1236" s="25" t="str">
        <f>IF(C1236="","",IFERROR(CONCATENATE(VLOOKUP(C1236,EstacionReplica!$A$1:$W$99981,2,0)," - ",VLOOKUP(C1236,EstacionReplica!$A$1:$W$99981,3,0)," - ",VLOOKUP(C1236,EstacionReplica!$A$1:$W$99981,4,0)),"ID NO EXISTE"))</f>
        <v>HLi24_02 - Registro individual - 1</v>
      </c>
      <c r="E1236" s="25">
        <v>2024</v>
      </c>
      <c r="F1236" s="25">
        <v>10</v>
      </c>
      <c r="G1236" s="25">
        <v>15</v>
      </c>
      <c r="H1236" s="85">
        <v>0.52083333333333304</v>
      </c>
      <c r="I1236" s="25" t="s">
        <v>694</v>
      </c>
      <c r="J1236" s="25">
        <v>1</v>
      </c>
      <c r="K1236" s="25" t="s">
        <v>668</v>
      </c>
      <c r="L1236" s="25" t="s">
        <v>1554</v>
      </c>
      <c r="O1236" s="25" t="s">
        <v>683</v>
      </c>
      <c r="P1236" s="25" t="s">
        <v>843</v>
      </c>
      <c r="Q1236" s="25" t="s">
        <v>1699</v>
      </c>
      <c r="R1236" s="25" t="s">
        <v>1731</v>
      </c>
      <c r="S1236" s="25" t="s">
        <v>1732</v>
      </c>
      <c r="T1236" s="25" t="s">
        <v>1827</v>
      </c>
      <c r="V1236" s="25" t="s">
        <v>1828</v>
      </c>
      <c r="Z1236" s="25" t="s">
        <v>865</v>
      </c>
      <c r="AB1236" s="25" t="s">
        <v>664</v>
      </c>
      <c r="AC1236" s="25" t="s">
        <v>664</v>
      </c>
      <c r="AD1236" s="25">
        <v>1</v>
      </c>
      <c r="AE1236" s="25" t="s">
        <v>995</v>
      </c>
      <c r="AF1236" s="25">
        <v>-29.9397330201983</v>
      </c>
      <c r="AG1236" s="25">
        <v>-70.932173165349269</v>
      </c>
      <c r="AI1236" s="25" t="s">
        <v>805</v>
      </c>
      <c r="AO1236" s="25" t="s">
        <v>662</v>
      </c>
      <c r="AR1236" s="25" t="s">
        <v>1630</v>
      </c>
      <c r="AS1236" s="25" t="s">
        <v>1811</v>
      </c>
    </row>
    <row r="1237" spans="1:45">
      <c r="A1237" s="25">
        <v>6</v>
      </c>
      <c r="B1237" s="25" t="str">
        <f>IF(A1237="","",IFERROR(VLOOKUP(A1237,Campaña!$A$2:$K$100000,2,0),"ID NO EXISTE"))</f>
        <v>Primavera 2024</v>
      </c>
      <c r="C1237" s="25">
        <v>521</v>
      </c>
      <c r="D1237" s="25" t="str">
        <f>IF(C1237="","",IFERROR(CONCATENATE(VLOOKUP(C1237,EstacionReplica!$A$1:$W$99981,2,0)," - ",VLOOKUP(C1237,EstacionReplica!$A$1:$W$99981,3,0)," - ",VLOOKUP(C1237,EstacionReplica!$A$1:$W$99981,4,0)),"ID NO EXISTE"))</f>
        <v>HLi24_02 - Registro individual - 1</v>
      </c>
      <c r="E1237" s="25">
        <v>2024</v>
      </c>
      <c r="F1237" s="25">
        <v>10</v>
      </c>
      <c r="G1237" s="25">
        <v>15</v>
      </c>
      <c r="H1237" s="85">
        <v>0.52083333333333304</v>
      </c>
      <c r="I1237" s="25" t="s">
        <v>694</v>
      </c>
      <c r="J1237" s="25">
        <v>1</v>
      </c>
      <c r="K1237" s="25" t="s">
        <v>668</v>
      </c>
      <c r="L1237" s="25" t="s">
        <v>1554</v>
      </c>
      <c r="O1237" s="25" t="s">
        <v>683</v>
      </c>
      <c r="P1237" s="25" t="s">
        <v>843</v>
      </c>
      <c r="Q1237" s="25" t="s">
        <v>1699</v>
      </c>
      <c r="R1237" s="25" t="s">
        <v>1705</v>
      </c>
      <c r="S1237" s="25" t="s">
        <v>1813</v>
      </c>
      <c r="T1237" s="25" t="s">
        <v>1829</v>
      </c>
      <c r="V1237" s="25" t="s">
        <v>1714</v>
      </c>
      <c r="Z1237" s="25" t="s">
        <v>865</v>
      </c>
      <c r="AB1237" s="25" t="s">
        <v>664</v>
      </c>
      <c r="AC1237" s="25" t="s">
        <v>664</v>
      </c>
      <c r="AD1237" s="25">
        <v>1</v>
      </c>
      <c r="AE1237" s="25" t="s">
        <v>995</v>
      </c>
      <c r="AF1237" s="25">
        <v>-29.9397330201983</v>
      </c>
      <c r="AG1237" s="25">
        <v>-70.932173165349269</v>
      </c>
      <c r="AI1237" s="25" t="s">
        <v>805</v>
      </c>
      <c r="AO1237" s="25" t="s">
        <v>662</v>
      </c>
      <c r="AR1237" s="25" t="s">
        <v>1630</v>
      </c>
      <c r="AS1237" s="25" t="s">
        <v>1811</v>
      </c>
    </row>
    <row r="1238" spans="1:45">
      <c r="A1238" s="25">
        <v>6</v>
      </c>
      <c r="B1238" s="25" t="str">
        <f>IF(A1238="","",IFERROR(VLOOKUP(A1238,Campaña!$A$2:$K$100000,2,0),"ID NO EXISTE"))</f>
        <v>Primavera 2024</v>
      </c>
      <c r="C1238" s="25">
        <v>521</v>
      </c>
      <c r="D1238" s="25" t="str">
        <f>IF(C1238="","",IFERROR(CONCATENATE(VLOOKUP(C1238,EstacionReplica!$A$1:$W$99981,2,0)," - ",VLOOKUP(C1238,EstacionReplica!$A$1:$W$99981,3,0)," - ",VLOOKUP(C1238,EstacionReplica!$A$1:$W$99981,4,0)),"ID NO EXISTE"))</f>
        <v>HLi24_02 - Registro individual - 1</v>
      </c>
      <c r="E1238" s="25">
        <v>2024</v>
      </c>
      <c r="F1238" s="25">
        <v>10</v>
      </c>
      <c r="G1238" s="25">
        <v>15</v>
      </c>
      <c r="H1238" s="85">
        <v>0.52083333333333304</v>
      </c>
      <c r="I1238" s="25" t="s">
        <v>694</v>
      </c>
      <c r="J1238" s="25">
        <v>1</v>
      </c>
      <c r="K1238" s="25" t="s">
        <v>668</v>
      </c>
      <c r="L1238" s="25" t="s">
        <v>1554</v>
      </c>
      <c r="O1238" s="25" t="s">
        <v>683</v>
      </c>
      <c r="P1238" s="25" t="s">
        <v>843</v>
      </c>
      <c r="Q1238" s="25" t="s">
        <v>1699</v>
      </c>
      <c r="R1238" s="25" t="s">
        <v>1705</v>
      </c>
      <c r="S1238" s="25" t="s">
        <v>1813</v>
      </c>
      <c r="T1238" s="25" t="s">
        <v>1830</v>
      </c>
      <c r="V1238" s="25" t="s">
        <v>1831</v>
      </c>
      <c r="Z1238" s="25" t="s">
        <v>865</v>
      </c>
      <c r="AB1238" s="25" t="s">
        <v>664</v>
      </c>
      <c r="AC1238" s="25" t="s">
        <v>664</v>
      </c>
      <c r="AD1238" s="25">
        <v>1</v>
      </c>
      <c r="AE1238" s="25" t="s">
        <v>995</v>
      </c>
      <c r="AF1238" s="25">
        <v>-29.9397330201983</v>
      </c>
      <c r="AG1238" s="25">
        <v>-70.932173165349269</v>
      </c>
      <c r="AI1238" s="25" t="s">
        <v>805</v>
      </c>
      <c r="AO1238" s="25" t="s">
        <v>662</v>
      </c>
      <c r="AR1238" s="25" t="s">
        <v>1630</v>
      </c>
      <c r="AS1238" s="25" t="s">
        <v>1811</v>
      </c>
    </row>
    <row r="1239" spans="1:45">
      <c r="A1239" s="25">
        <v>6</v>
      </c>
      <c r="B1239" s="25" t="str">
        <f>IF(A1239="","",IFERROR(VLOOKUP(A1239,Campaña!$A$2:$K$100000,2,0),"ID NO EXISTE"))</f>
        <v>Primavera 2024</v>
      </c>
      <c r="C1239" s="25">
        <v>521</v>
      </c>
      <c r="D1239" s="25" t="str">
        <f>IF(C1239="","",IFERROR(CONCATENATE(VLOOKUP(C1239,EstacionReplica!$A$1:$W$99981,2,0)," - ",VLOOKUP(C1239,EstacionReplica!$A$1:$W$99981,3,0)," - ",VLOOKUP(C1239,EstacionReplica!$A$1:$W$99981,4,0)),"ID NO EXISTE"))</f>
        <v>HLi24_02 - Registro individual - 1</v>
      </c>
      <c r="E1239" s="25">
        <v>2024</v>
      </c>
      <c r="F1239" s="25">
        <v>10</v>
      </c>
      <c r="G1239" s="25">
        <v>15</v>
      </c>
      <c r="H1239" s="85">
        <v>0.52083333333333304</v>
      </c>
      <c r="I1239" s="25" t="s">
        <v>694</v>
      </c>
      <c r="J1239" s="25">
        <v>1</v>
      </c>
      <c r="K1239" s="25" t="s">
        <v>668</v>
      </c>
      <c r="L1239" s="25" t="s">
        <v>1554</v>
      </c>
      <c r="O1239" s="25" t="s">
        <v>683</v>
      </c>
      <c r="P1239" s="25" t="s">
        <v>843</v>
      </c>
      <c r="Q1239" s="25" t="s">
        <v>1699</v>
      </c>
      <c r="R1239" s="25" t="s">
        <v>1735</v>
      </c>
      <c r="S1239" s="25" t="s">
        <v>1736</v>
      </c>
      <c r="T1239" s="25" t="s">
        <v>1737</v>
      </c>
      <c r="V1239" s="25" t="s">
        <v>1807</v>
      </c>
      <c r="Z1239" s="25" t="s">
        <v>865</v>
      </c>
      <c r="AB1239" s="25" t="s">
        <v>664</v>
      </c>
      <c r="AC1239" s="25" t="s">
        <v>664</v>
      </c>
      <c r="AD1239" s="25">
        <v>1</v>
      </c>
      <c r="AE1239" s="25" t="s">
        <v>995</v>
      </c>
      <c r="AF1239" s="25">
        <v>-29.9397330201983</v>
      </c>
      <c r="AG1239" s="25">
        <v>-70.932173165349269</v>
      </c>
      <c r="AI1239" s="25" t="s">
        <v>805</v>
      </c>
      <c r="AO1239" s="25" t="s">
        <v>662</v>
      </c>
      <c r="AR1239" s="25" t="s">
        <v>1630</v>
      </c>
      <c r="AS1239" s="25" t="s">
        <v>1811</v>
      </c>
    </row>
    <row r="1240" spans="1:45">
      <c r="A1240" s="25">
        <v>6</v>
      </c>
      <c r="B1240" s="25" t="str">
        <f>IF(A1240="","",IFERROR(VLOOKUP(A1240,Campaña!$A$2:$K$100000,2,0),"ID NO EXISTE"))</f>
        <v>Primavera 2024</v>
      </c>
      <c r="C1240" s="25">
        <v>521</v>
      </c>
      <c r="D1240" s="25" t="str">
        <f>IF(C1240="","",IFERROR(CONCATENATE(VLOOKUP(C1240,EstacionReplica!$A$1:$W$99981,2,0)," - ",VLOOKUP(C1240,EstacionReplica!$A$1:$W$99981,3,0)," - ",VLOOKUP(C1240,EstacionReplica!$A$1:$W$99981,4,0)),"ID NO EXISTE"))</f>
        <v>HLi24_02 - Registro individual - 1</v>
      </c>
      <c r="E1240" s="25">
        <v>2024</v>
      </c>
      <c r="F1240" s="25">
        <v>10</v>
      </c>
      <c r="G1240" s="25">
        <v>15</v>
      </c>
      <c r="H1240" s="85">
        <v>0.52083333333333304</v>
      </c>
      <c r="I1240" s="25" t="s">
        <v>694</v>
      </c>
      <c r="J1240" s="25">
        <v>1</v>
      </c>
      <c r="K1240" s="25" t="s">
        <v>668</v>
      </c>
      <c r="L1240" s="25" t="s">
        <v>1554</v>
      </c>
      <c r="O1240" s="25" t="s">
        <v>683</v>
      </c>
      <c r="P1240" s="25" t="s">
        <v>843</v>
      </c>
      <c r="Q1240" s="25" t="s">
        <v>1723</v>
      </c>
      <c r="R1240" s="25" t="s">
        <v>1724</v>
      </c>
      <c r="S1240" s="25" t="s">
        <v>1812</v>
      </c>
      <c r="T1240" s="25" t="s">
        <v>1726</v>
      </c>
      <c r="V1240" s="25" t="s">
        <v>1727</v>
      </c>
      <c r="Z1240" s="25" t="s">
        <v>865</v>
      </c>
      <c r="AB1240" s="25" t="s">
        <v>664</v>
      </c>
      <c r="AC1240" s="25" t="s">
        <v>664</v>
      </c>
      <c r="AD1240" s="25">
        <v>1</v>
      </c>
      <c r="AE1240" s="25" t="s">
        <v>995</v>
      </c>
      <c r="AF1240" s="25">
        <v>-29.9397330201983</v>
      </c>
      <c r="AG1240" s="25">
        <v>-70.932173165349269</v>
      </c>
      <c r="AI1240" s="25" t="s">
        <v>805</v>
      </c>
      <c r="AO1240" s="25" t="s">
        <v>662</v>
      </c>
      <c r="AR1240" s="25" t="s">
        <v>1630</v>
      </c>
      <c r="AS1240" s="25" t="s">
        <v>1811</v>
      </c>
    </row>
    <row r="1241" spans="1:45">
      <c r="A1241" s="25">
        <v>6</v>
      </c>
      <c r="B1241" s="25" t="str">
        <f>IF(A1241="","",IFERROR(VLOOKUP(A1241,Campaña!$A$2:$K$100000,2,0),"ID NO EXISTE"))</f>
        <v>Primavera 2024</v>
      </c>
      <c r="C1241" s="25">
        <v>521</v>
      </c>
      <c r="D1241" s="25" t="str">
        <f>IF(C1241="","",IFERROR(CONCATENATE(VLOOKUP(C1241,EstacionReplica!$A$1:$W$99981,2,0)," - ",VLOOKUP(C1241,EstacionReplica!$A$1:$W$99981,3,0)," - ",VLOOKUP(C1241,EstacionReplica!$A$1:$W$99981,4,0)),"ID NO EXISTE"))</f>
        <v>HLi24_02 - Registro individual - 1</v>
      </c>
      <c r="E1241" s="25">
        <v>2024</v>
      </c>
      <c r="F1241" s="25">
        <v>10</v>
      </c>
      <c r="G1241" s="25">
        <v>15</v>
      </c>
      <c r="H1241" s="85">
        <v>0.52083333333333304</v>
      </c>
      <c r="I1241" s="25" t="s">
        <v>694</v>
      </c>
      <c r="J1241" s="25">
        <v>1</v>
      </c>
      <c r="K1241" s="25" t="s">
        <v>668</v>
      </c>
      <c r="L1241" s="25" t="s">
        <v>1554</v>
      </c>
      <c r="O1241" s="25" t="s">
        <v>683</v>
      </c>
      <c r="P1241" s="25" t="s">
        <v>843</v>
      </c>
      <c r="Q1241" s="25" t="s">
        <v>1715</v>
      </c>
      <c r="R1241" s="25" t="s">
        <v>1716</v>
      </c>
      <c r="S1241" s="25" t="s">
        <v>1717</v>
      </c>
      <c r="T1241" s="25" t="s">
        <v>1718</v>
      </c>
      <c r="V1241" s="25" t="s">
        <v>1719</v>
      </c>
      <c r="Z1241" s="25" t="s">
        <v>865</v>
      </c>
      <c r="AB1241" s="25" t="s">
        <v>664</v>
      </c>
      <c r="AC1241" s="25" t="s">
        <v>664</v>
      </c>
      <c r="AD1241" s="25">
        <v>1</v>
      </c>
      <c r="AE1241" s="25" t="s">
        <v>995</v>
      </c>
      <c r="AF1241" s="25">
        <v>-29.9397330201983</v>
      </c>
      <c r="AG1241" s="25">
        <v>-70.932173165349269</v>
      </c>
      <c r="AI1241" s="25" t="s">
        <v>805</v>
      </c>
      <c r="AO1241" s="25" t="s">
        <v>662</v>
      </c>
      <c r="AR1241" s="25" t="s">
        <v>1630</v>
      </c>
      <c r="AS1241" s="25" t="s">
        <v>1811</v>
      </c>
    </row>
    <row r="1242" spans="1:45">
      <c r="A1242" s="25">
        <v>6</v>
      </c>
      <c r="B1242" s="25" t="str">
        <f>IF(A1242="","",IFERROR(VLOOKUP(A1242,Campaña!$A$2:$K$100000,2,0),"ID NO EXISTE"))</f>
        <v>Primavera 2024</v>
      </c>
      <c r="C1242" s="25">
        <v>521</v>
      </c>
      <c r="D1242" s="25" t="str">
        <f>IF(C1242="","",IFERROR(CONCATENATE(VLOOKUP(C1242,EstacionReplica!$A$1:$W$99981,2,0)," - ",VLOOKUP(C1242,EstacionReplica!$A$1:$W$99981,3,0)," - ",VLOOKUP(C1242,EstacionReplica!$A$1:$W$99981,4,0)),"ID NO EXISTE"))</f>
        <v>HLi24_02 - Registro individual - 1</v>
      </c>
      <c r="E1242" s="25">
        <v>2024</v>
      </c>
      <c r="F1242" s="25">
        <v>10</v>
      </c>
      <c r="G1242" s="25">
        <v>15</v>
      </c>
      <c r="H1242" s="85">
        <v>0.52083333333333304</v>
      </c>
      <c r="I1242" s="25" t="s">
        <v>694</v>
      </c>
      <c r="J1242" s="25">
        <v>1</v>
      </c>
      <c r="K1242" s="25" t="s">
        <v>668</v>
      </c>
      <c r="L1242" s="25" t="s">
        <v>1554</v>
      </c>
      <c r="O1242" s="25" t="s">
        <v>683</v>
      </c>
      <c r="P1242" s="25" t="s">
        <v>843</v>
      </c>
      <c r="Q1242" s="25" t="s">
        <v>1699</v>
      </c>
      <c r="R1242" s="25" t="s">
        <v>1705</v>
      </c>
      <c r="S1242" s="25" t="s">
        <v>1813</v>
      </c>
      <c r="T1242" s="25" t="s">
        <v>1814</v>
      </c>
      <c r="V1242" s="25" t="s">
        <v>1815</v>
      </c>
      <c r="Z1242" s="25" t="s">
        <v>865</v>
      </c>
      <c r="AB1242" s="25" t="s">
        <v>664</v>
      </c>
      <c r="AC1242" s="25" t="s">
        <v>664</v>
      </c>
      <c r="AD1242" s="25">
        <v>1</v>
      </c>
      <c r="AE1242" s="25" t="s">
        <v>995</v>
      </c>
      <c r="AF1242" s="25">
        <v>-29.9397330201983</v>
      </c>
      <c r="AG1242" s="25">
        <v>-70.932173165349269</v>
      </c>
      <c r="AI1242" s="25" t="s">
        <v>805</v>
      </c>
      <c r="AO1242" s="25" t="s">
        <v>662</v>
      </c>
      <c r="AR1242" s="25" t="s">
        <v>1630</v>
      </c>
      <c r="AS1242" s="25" t="s">
        <v>1811</v>
      </c>
    </row>
    <row r="1243" spans="1:45">
      <c r="A1243" s="25">
        <v>6</v>
      </c>
      <c r="B1243" s="25" t="str">
        <f>IF(A1243="","",IFERROR(VLOOKUP(A1243,Campaña!$A$2:$K$100000,2,0),"ID NO EXISTE"))</f>
        <v>Primavera 2024</v>
      </c>
      <c r="C1243" s="25">
        <v>521</v>
      </c>
      <c r="D1243" s="25" t="str">
        <f>IF(C1243="","",IFERROR(CONCATENATE(VLOOKUP(C1243,EstacionReplica!$A$1:$W$99981,2,0)," - ",VLOOKUP(C1243,EstacionReplica!$A$1:$W$99981,3,0)," - ",VLOOKUP(C1243,EstacionReplica!$A$1:$W$99981,4,0)),"ID NO EXISTE"))</f>
        <v>HLi24_02 - Registro individual - 1</v>
      </c>
      <c r="E1243" s="25">
        <v>2024</v>
      </c>
      <c r="F1243" s="25">
        <v>10</v>
      </c>
      <c r="G1243" s="25">
        <v>15</v>
      </c>
      <c r="H1243" s="85">
        <v>0.52083333333333304</v>
      </c>
      <c r="I1243" s="25" t="s">
        <v>694</v>
      </c>
      <c r="J1243" s="25">
        <v>1</v>
      </c>
      <c r="K1243" s="25" t="s">
        <v>668</v>
      </c>
      <c r="L1243" s="25" t="s">
        <v>1554</v>
      </c>
      <c r="O1243" s="25" t="s">
        <v>683</v>
      </c>
      <c r="P1243" s="25" t="s">
        <v>843</v>
      </c>
      <c r="Q1243" s="25" t="s">
        <v>1699</v>
      </c>
      <c r="R1243" s="25" t="s">
        <v>1735</v>
      </c>
      <c r="S1243" s="25" t="s">
        <v>1736</v>
      </c>
      <c r="T1243" s="25" t="s">
        <v>1808</v>
      </c>
      <c r="V1243" s="25" t="s">
        <v>1809</v>
      </c>
      <c r="Z1243" s="25" t="s">
        <v>865</v>
      </c>
      <c r="AB1243" s="25" t="s">
        <v>664</v>
      </c>
      <c r="AC1243" s="25" t="s">
        <v>664</v>
      </c>
      <c r="AD1243" s="25">
        <v>1</v>
      </c>
      <c r="AE1243" s="25" t="s">
        <v>995</v>
      </c>
      <c r="AF1243" s="25">
        <v>-29.9397330201983</v>
      </c>
      <c r="AG1243" s="25">
        <v>-70.932173165349269</v>
      </c>
      <c r="AI1243" s="25" t="s">
        <v>805</v>
      </c>
      <c r="AO1243" s="25" t="s">
        <v>662</v>
      </c>
      <c r="AR1243" s="25" t="s">
        <v>1630</v>
      </c>
      <c r="AS1243" s="25" t="s">
        <v>1811</v>
      </c>
    </row>
    <row r="1244" spans="1:45">
      <c r="A1244" s="25">
        <v>6</v>
      </c>
      <c r="B1244" s="25" t="str">
        <f>IF(A1244="","",IFERROR(VLOOKUP(A1244,Campaña!$A$2:$K$100000,2,0),"ID NO EXISTE"))</f>
        <v>Primavera 2024</v>
      </c>
      <c r="C1244" s="25">
        <v>521</v>
      </c>
      <c r="D1244" s="25" t="str">
        <f>IF(C1244="","",IFERROR(CONCATENATE(VLOOKUP(C1244,EstacionReplica!$A$1:$W$99981,2,0)," - ",VLOOKUP(C1244,EstacionReplica!$A$1:$W$99981,3,0)," - ",VLOOKUP(C1244,EstacionReplica!$A$1:$W$99981,4,0)),"ID NO EXISTE"))</f>
        <v>HLi24_02 - Registro individual - 1</v>
      </c>
      <c r="E1244" s="25">
        <v>2024</v>
      </c>
      <c r="F1244" s="25">
        <v>10</v>
      </c>
      <c r="G1244" s="25">
        <v>15</v>
      </c>
      <c r="H1244" s="85">
        <v>0.52083333333333304</v>
      </c>
      <c r="I1244" s="25" t="s">
        <v>694</v>
      </c>
      <c r="J1244" s="25">
        <v>1</v>
      </c>
      <c r="K1244" s="25" t="s">
        <v>668</v>
      </c>
      <c r="L1244" s="25" t="s">
        <v>1554</v>
      </c>
      <c r="O1244" s="25" t="s">
        <v>683</v>
      </c>
      <c r="P1244" s="25" t="s">
        <v>843</v>
      </c>
      <c r="Q1244" s="25" t="s">
        <v>1699</v>
      </c>
      <c r="R1244" s="25" t="s">
        <v>1832</v>
      </c>
      <c r="S1244" s="25" t="s">
        <v>1833</v>
      </c>
      <c r="T1244" s="25" t="s">
        <v>1834</v>
      </c>
      <c r="Z1244" s="25" t="s">
        <v>865</v>
      </c>
      <c r="AB1244" s="25" t="s">
        <v>664</v>
      </c>
      <c r="AC1244" s="25" t="s">
        <v>664</v>
      </c>
      <c r="AD1244" s="25">
        <v>1</v>
      </c>
      <c r="AE1244" s="25" t="s">
        <v>995</v>
      </c>
      <c r="AF1244" s="25">
        <v>-29.9397330201983</v>
      </c>
      <c r="AG1244" s="25">
        <v>-70.932173165349269</v>
      </c>
      <c r="AI1244" s="25" t="s">
        <v>805</v>
      </c>
      <c r="AO1244" s="25" t="s">
        <v>662</v>
      </c>
      <c r="AR1244" s="25" t="s">
        <v>1630</v>
      </c>
      <c r="AS1244" s="25" t="s">
        <v>1811</v>
      </c>
    </row>
    <row r="1245" spans="1:45">
      <c r="A1245" s="25">
        <v>6</v>
      </c>
      <c r="B1245" s="25" t="str">
        <f>IF(A1245="","",IFERROR(VLOOKUP(A1245,Campaña!$A$2:$K$100000,2,0),"ID NO EXISTE"))</f>
        <v>Primavera 2024</v>
      </c>
      <c r="C1245" s="25">
        <v>521</v>
      </c>
      <c r="D1245" s="25" t="str">
        <f>IF(C1245="","",IFERROR(CONCATENATE(VLOOKUP(C1245,EstacionReplica!$A$1:$W$99981,2,0)," - ",VLOOKUP(C1245,EstacionReplica!$A$1:$W$99981,3,0)," - ",VLOOKUP(C1245,EstacionReplica!$A$1:$W$99981,4,0)),"ID NO EXISTE"))</f>
        <v>HLi24_02 - Registro individual - 1</v>
      </c>
      <c r="E1245" s="25">
        <v>2024</v>
      </c>
      <c r="F1245" s="25">
        <v>10</v>
      </c>
      <c r="G1245" s="25">
        <v>15</v>
      </c>
      <c r="H1245" s="85">
        <v>0.52083333333333304</v>
      </c>
      <c r="I1245" s="25" t="s">
        <v>694</v>
      </c>
      <c r="J1245" s="25">
        <v>1</v>
      </c>
      <c r="K1245" s="25" t="s">
        <v>668</v>
      </c>
      <c r="L1245" s="25" t="s">
        <v>1554</v>
      </c>
      <c r="O1245" s="25" t="s">
        <v>683</v>
      </c>
      <c r="P1245" s="25" t="s">
        <v>843</v>
      </c>
      <c r="Q1245" s="25" t="s">
        <v>1699</v>
      </c>
      <c r="R1245" s="25" t="s">
        <v>1705</v>
      </c>
      <c r="S1245" s="25" t="s">
        <v>1706</v>
      </c>
      <c r="T1245" s="25" t="s">
        <v>1816</v>
      </c>
      <c r="V1245" s="25" t="s">
        <v>1817</v>
      </c>
      <c r="Z1245" s="25" t="s">
        <v>865</v>
      </c>
      <c r="AB1245" s="25" t="s">
        <v>664</v>
      </c>
      <c r="AC1245" s="25" t="s">
        <v>664</v>
      </c>
      <c r="AD1245" s="25">
        <v>1</v>
      </c>
      <c r="AE1245" s="25" t="s">
        <v>995</v>
      </c>
      <c r="AF1245" s="25">
        <v>-29.9397330201983</v>
      </c>
      <c r="AG1245" s="25">
        <v>-70.932173165349269</v>
      </c>
      <c r="AI1245" s="25" t="s">
        <v>805</v>
      </c>
      <c r="AO1245" s="25" t="s">
        <v>662</v>
      </c>
      <c r="AR1245" s="25" t="s">
        <v>1630</v>
      </c>
      <c r="AS1245" s="25" t="s">
        <v>1811</v>
      </c>
    </row>
    <row r="1246" spans="1:45">
      <c r="A1246" s="25">
        <v>6</v>
      </c>
      <c r="B1246" s="25" t="str">
        <f>IF(A1246="","",IFERROR(VLOOKUP(A1246,Campaña!$A$2:$K$100000,2,0),"ID NO EXISTE"))</f>
        <v>Primavera 2024</v>
      </c>
      <c r="C1246" s="25">
        <v>521</v>
      </c>
      <c r="D1246" s="25" t="str">
        <f>IF(C1246="","",IFERROR(CONCATENATE(VLOOKUP(C1246,EstacionReplica!$A$1:$W$99981,2,0)," - ",VLOOKUP(C1246,EstacionReplica!$A$1:$W$99981,3,0)," - ",VLOOKUP(C1246,EstacionReplica!$A$1:$W$99981,4,0)),"ID NO EXISTE"))</f>
        <v>HLi24_02 - Registro individual - 1</v>
      </c>
      <c r="E1246" s="25">
        <v>2024</v>
      </c>
      <c r="F1246" s="25">
        <v>10</v>
      </c>
      <c r="G1246" s="25">
        <v>15</v>
      </c>
      <c r="H1246" s="85">
        <v>0.52083333333333304</v>
      </c>
      <c r="I1246" s="25" t="s">
        <v>694</v>
      </c>
      <c r="J1246" s="25">
        <v>1</v>
      </c>
      <c r="K1246" s="25" t="s">
        <v>668</v>
      </c>
      <c r="L1246" s="25" t="s">
        <v>1554</v>
      </c>
      <c r="O1246" s="25" t="s">
        <v>683</v>
      </c>
      <c r="P1246" s="25" t="s">
        <v>843</v>
      </c>
      <c r="Q1246" s="25" t="s">
        <v>1699</v>
      </c>
      <c r="R1246" s="25" t="s">
        <v>1741</v>
      </c>
      <c r="S1246" s="25" t="s">
        <v>1742</v>
      </c>
      <c r="T1246" s="25" t="s">
        <v>1835</v>
      </c>
      <c r="Z1246" s="25" t="s">
        <v>865</v>
      </c>
      <c r="AB1246" s="25" t="s">
        <v>664</v>
      </c>
      <c r="AC1246" s="25" t="s">
        <v>664</v>
      </c>
      <c r="AD1246" s="25">
        <v>1</v>
      </c>
      <c r="AE1246" s="25" t="s">
        <v>995</v>
      </c>
      <c r="AF1246" s="25">
        <v>-29.9397330201983</v>
      </c>
      <c r="AG1246" s="25">
        <v>-70.932173165349269</v>
      </c>
      <c r="AI1246" s="25" t="s">
        <v>805</v>
      </c>
      <c r="AO1246" s="25" t="s">
        <v>662</v>
      </c>
      <c r="AR1246" s="25" t="s">
        <v>1630</v>
      </c>
      <c r="AS1246" s="25" t="s">
        <v>1811</v>
      </c>
    </row>
    <row r="1247" spans="1:45">
      <c r="A1247" s="25">
        <v>6</v>
      </c>
      <c r="B1247" s="25" t="str">
        <f>IF(A1247="","",IFERROR(VLOOKUP(A1247,Campaña!$A$2:$K$100000,2,0),"ID NO EXISTE"))</f>
        <v>Primavera 2024</v>
      </c>
      <c r="C1247" s="25">
        <v>521</v>
      </c>
      <c r="D1247" s="25" t="str">
        <f>IF(C1247="","",IFERROR(CONCATENATE(VLOOKUP(C1247,EstacionReplica!$A$1:$W$99981,2,0)," - ",VLOOKUP(C1247,EstacionReplica!$A$1:$W$99981,3,0)," - ",VLOOKUP(C1247,EstacionReplica!$A$1:$W$99981,4,0)),"ID NO EXISTE"))</f>
        <v>HLi24_02 - Registro individual - 1</v>
      </c>
      <c r="E1247" s="25">
        <v>2024</v>
      </c>
      <c r="F1247" s="25">
        <v>10</v>
      </c>
      <c r="G1247" s="25">
        <v>15</v>
      </c>
      <c r="H1247" s="85">
        <v>0.52083333333333304</v>
      </c>
      <c r="I1247" s="25" t="s">
        <v>694</v>
      </c>
      <c r="J1247" s="25">
        <v>1</v>
      </c>
      <c r="K1247" s="25" t="s">
        <v>668</v>
      </c>
      <c r="L1247" s="25" t="s">
        <v>1554</v>
      </c>
      <c r="O1247" s="25" t="s">
        <v>683</v>
      </c>
      <c r="P1247" s="25" t="s">
        <v>843</v>
      </c>
      <c r="Q1247" s="25" t="s">
        <v>1699</v>
      </c>
      <c r="R1247" s="25" t="s">
        <v>1700</v>
      </c>
      <c r="S1247" s="25" t="s">
        <v>1797</v>
      </c>
      <c r="T1247" s="25" t="s">
        <v>1836</v>
      </c>
      <c r="V1247" s="25" t="s">
        <v>1837</v>
      </c>
      <c r="Z1247" s="25" t="s">
        <v>865</v>
      </c>
      <c r="AB1247" s="25" t="s">
        <v>664</v>
      </c>
      <c r="AC1247" s="25" t="s">
        <v>664</v>
      </c>
      <c r="AD1247" s="25">
        <v>1</v>
      </c>
      <c r="AE1247" s="25" t="s">
        <v>995</v>
      </c>
      <c r="AF1247" s="25">
        <v>-29.9397330201983</v>
      </c>
      <c r="AG1247" s="25">
        <v>-70.932173165349269</v>
      </c>
      <c r="AI1247" s="25" t="s">
        <v>805</v>
      </c>
      <c r="AO1247" s="25" t="s">
        <v>662</v>
      </c>
      <c r="AR1247" s="25" t="s">
        <v>1630</v>
      </c>
      <c r="AS1247" s="25" t="s">
        <v>1811</v>
      </c>
    </row>
    <row r="1248" spans="1:45">
      <c r="A1248" s="25">
        <v>6</v>
      </c>
      <c r="B1248" s="25" t="str">
        <f>IF(A1248="","",IFERROR(VLOOKUP(A1248,Campaña!$A$2:$K$100000,2,0),"ID NO EXISTE"))</f>
        <v>Primavera 2024</v>
      </c>
      <c r="C1248" s="25">
        <v>521</v>
      </c>
      <c r="D1248" s="25" t="str">
        <f>IF(C1248="","",IFERROR(CONCATENATE(VLOOKUP(C1248,EstacionReplica!$A$1:$W$99981,2,0)," - ",VLOOKUP(C1248,EstacionReplica!$A$1:$W$99981,3,0)," - ",VLOOKUP(C1248,EstacionReplica!$A$1:$W$99981,4,0)),"ID NO EXISTE"))</f>
        <v>HLi24_02 - Registro individual - 1</v>
      </c>
      <c r="E1248" s="25">
        <v>2024</v>
      </c>
      <c r="F1248" s="25">
        <v>10</v>
      </c>
      <c r="G1248" s="25">
        <v>15</v>
      </c>
      <c r="H1248" s="85">
        <v>0.52083333333333304</v>
      </c>
      <c r="I1248" s="25" t="s">
        <v>694</v>
      </c>
      <c r="J1248" s="25">
        <v>1</v>
      </c>
      <c r="K1248" s="25" t="s">
        <v>668</v>
      </c>
      <c r="L1248" s="25" t="s">
        <v>1554</v>
      </c>
      <c r="O1248" s="25" t="s">
        <v>683</v>
      </c>
      <c r="P1248" s="25" t="s">
        <v>843</v>
      </c>
      <c r="Q1248" s="25" t="s">
        <v>1838</v>
      </c>
      <c r="R1248" s="25" t="s">
        <v>1839</v>
      </c>
      <c r="S1248" s="25" t="s">
        <v>1840</v>
      </c>
      <c r="T1248" s="25" t="s">
        <v>1841</v>
      </c>
      <c r="Z1248" s="25" t="s">
        <v>865</v>
      </c>
      <c r="AB1248" s="25" t="s">
        <v>664</v>
      </c>
      <c r="AC1248" s="25" t="s">
        <v>664</v>
      </c>
      <c r="AD1248" s="25">
        <v>1</v>
      </c>
      <c r="AE1248" s="25" t="s">
        <v>995</v>
      </c>
      <c r="AF1248" s="25">
        <v>-29.9397330201983</v>
      </c>
      <c r="AG1248" s="25">
        <v>-70.932173165349269</v>
      </c>
      <c r="AI1248" s="25" t="s">
        <v>805</v>
      </c>
      <c r="AO1248" s="25" t="s">
        <v>662</v>
      </c>
      <c r="AR1248" s="25" t="s">
        <v>1630</v>
      </c>
      <c r="AS1248" s="25" t="s">
        <v>1811</v>
      </c>
    </row>
    <row r="1249" spans="1:45">
      <c r="A1249" s="25">
        <v>6</v>
      </c>
      <c r="B1249" s="25" t="str">
        <f>IF(A1249="","",IFERROR(VLOOKUP(A1249,Campaña!$A$2:$K$100000,2,0),"ID NO EXISTE"))</f>
        <v>Primavera 2024</v>
      </c>
      <c r="C1249" s="25">
        <v>521</v>
      </c>
      <c r="D1249" s="25" t="str">
        <f>IF(C1249="","",IFERROR(CONCATENATE(VLOOKUP(C1249,EstacionReplica!$A$1:$W$99981,2,0)," - ",VLOOKUP(C1249,EstacionReplica!$A$1:$W$99981,3,0)," - ",VLOOKUP(C1249,EstacionReplica!$A$1:$W$99981,4,0)),"ID NO EXISTE"))</f>
        <v>HLi24_02 - Registro individual - 1</v>
      </c>
      <c r="E1249" s="25">
        <v>2024</v>
      </c>
      <c r="F1249" s="25">
        <v>10</v>
      </c>
      <c r="G1249" s="25">
        <v>15</v>
      </c>
      <c r="H1249" s="85">
        <v>0.52083333333333304</v>
      </c>
      <c r="I1249" s="25" t="s">
        <v>694</v>
      </c>
      <c r="J1249" s="25">
        <v>1</v>
      </c>
      <c r="K1249" s="25" t="s">
        <v>668</v>
      </c>
      <c r="L1249" s="25" t="s">
        <v>1554</v>
      </c>
      <c r="O1249" s="25" t="s">
        <v>683</v>
      </c>
      <c r="P1249" s="25" t="s">
        <v>843</v>
      </c>
      <c r="Q1249" s="25" t="s">
        <v>1699</v>
      </c>
      <c r="R1249" s="25" t="s">
        <v>1700</v>
      </c>
      <c r="S1249" s="25" t="s">
        <v>1818</v>
      </c>
      <c r="T1249" s="25" t="s">
        <v>1819</v>
      </c>
      <c r="V1249" s="25" t="s">
        <v>1820</v>
      </c>
      <c r="Z1249" s="25" t="s">
        <v>865</v>
      </c>
      <c r="AB1249" s="25" t="s">
        <v>664</v>
      </c>
      <c r="AC1249" s="25" t="s">
        <v>664</v>
      </c>
      <c r="AD1249" s="25">
        <v>1</v>
      </c>
      <c r="AE1249" s="25" t="s">
        <v>995</v>
      </c>
      <c r="AF1249" s="25">
        <v>-29.9397330201983</v>
      </c>
      <c r="AG1249" s="25">
        <v>-70.932173165349269</v>
      </c>
      <c r="AI1249" s="25" t="s">
        <v>805</v>
      </c>
      <c r="AO1249" s="25" t="s">
        <v>662</v>
      </c>
      <c r="AR1249" s="25" t="s">
        <v>1630</v>
      </c>
      <c r="AS1249" s="25" t="s">
        <v>1811</v>
      </c>
    </row>
    <row r="1250" spans="1:45">
      <c r="A1250" s="25">
        <v>6</v>
      </c>
      <c r="B1250" s="25" t="str">
        <f>IF(A1250="","",IFERROR(VLOOKUP(A1250,Campaña!$A$2:$K$100000,2,0),"ID NO EXISTE"))</f>
        <v>Primavera 2024</v>
      </c>
      <c r="C1250" s="25">
        <v>521</v>
      </c>
      <c r="D1250" s="25" t="str">
        <f>IF(C1250="","",IFERROR(CONCATENATE(VLOOKUP(C1250,EstacionReplica!$A$1:$W$99981,2,0)," - ",VLOOKUP(C1250,EstacionReplica!$A$1:$W$99981,3,0)," - ",VLOOKUP(C1250,EstacionReplica!$A$1:$W$99981,4,0)),"ID NO EXISTE"))</f>
        <v>HLi24_02 - Registro individual - 1</v>
      </c>
      <c r="E1250" s="25">
        <v>2024</v>
      </c>
      <c r="F1250" s="25">
        <v>10</v>
      </c>
      <c r="G1250" s="25">
        <v>15</v>
      </c>
      <c r="H1250" s="85">
        <v>0.52083333333333304</v>
      </c>
      <c r="I1250" s="25" t="s">
        <v>694</v>
      </c>
      <c r="J1250" s="25">
        <v>1</v>
      </c>
      <c r="K1250" s="25" t="s">
        <v>668</v>
      </c>
      <c r="L1250" s="25" t="s">
        <v>1554</v>
      </c>
      <c r="O1250" s="25" t="s">
        <v>683</v>
      </c>
      <c r="P1250" s="25" t="s">
        <v>843</v>
      </c>
      <c r="Q1250" s="25" t="s">
        <v>1699</v>
      </c>
      <c r="R1250" s="25" t="s">
        <v>1700</v>
      </c>
      <c r="S1250" s="25" t="s">
        <v>1818</v>
      </c>
      <c r="T1250" s="25" t="s">
        <v>1819</v>
      </c>
      <c r="V1250" s="25" t="s">
        <v>1821</v>
      </c>
      <c r="Z1250" s="25" t="s">
        <v>865</v>
      </c>
      <c r="AB1250" s="25" t="s">
        <v>664</v>
      </c>
      <c r="AC1250" s="25" t="s">
        <v>664</v>
      </c>
      <c r="AD1250" s="25">
        <v>1</v>
      </c>
      <c r="AE1250" s="25" t="s">
        <v>995</v>
      </c>
      <c r="AF1250" s="25">
        <v>-29.9397330201983</v>
      </c>
      <c r="AG1250" s="25">
        <v>-70.932173165349269</v>
      </c>
      <c r="AI1250" s="25" t="s">
        <v>805</v>
      </c>
      <c r="AO1250" s="25" t="s">
        <v>662</v>
      </c>
      <c r="AR1250" s="25" t="s">
        <v>1630</v>
      </c>
      <c r="AS1250" s="25" t="s">
        <v>1811</v>
      </c>
    </row>
    <row r="1251" spans="1:45">
      <c r="A1251" s="25">
        <v>6</v>
      </c>
      <c r="B1251" s="25" t="str">
        <f>IF(A1251="","",IFERROR(VLOOKUP(A1251,Campaña!$A$2:$K$100000,2,0),"ID NO EXISTE"))</f>
        <v>Primavera 2024</v>
      </c>
      <c r="C1251" s="25">
        <v>521</v>
      </c>
      <c r="D1251" s="25" t="str">
        <f>IF(C1251="","",IFERROR(CONCATENATE(VLOOKUP(C1251,EstacionReplica!$A$1:$W$99981,2,0)," - ",VLOOKUP(C1251,EstacionReplica!$A$1:$W$99981,3,0)," - ",VLOOKUP(C1251,EstacionReplica!$A$1:$W$99981,4,0)),"ID NO EXISTE"))</f>
        <v>HLi24_02 - Registro individual - 1</v>
      </c>
      <c r="E1251" s="25">
        <v>2024</v>
      </c>
      <c r="F1251" s="25">
        <v>10</v>
      </c>
      <c r="G1251" s="25">
        <v>15</v>
      </c>
      <c r="H1251" s="85">
        <v>0.52083333333333304</v>
      </c>
      <c r="I1251" s="25" t="s">
        <v>694</v>
      </c>
      <c r="J1251" s="25">
        <v>1</v>
      </c>
      <c r="K1251" s="25" t="s">
        <v>668</v>
      </c>
      <c r="L1251" s="25" t="s">
        <v>1554</v>
      </c>
      <c r="O1251" s="25" t="s">
        <v>683</v>
      </c>
      <c r="P1251" s="25" t="s">
        <v>843</v>
      </c>
      <c r="Q1251" s="25" t="s">
        <v>1699</v>
      </c>
      <c r="R1251" s="25" t="s">
        <v>1705</v>
      </c>
      <c r="S1251" s="25" t="s">
        <v>1706</v>
      </c>
      <c r="T1251" s="25" t="s">
        <v>1707</v>
      </c>
      <c r="V1251" s="25" t="s">
        <v>1842</v>
      </c>
      <c r="Z1251" s="25" t="s">
        <v>865</v>
      </c>
      <c r="AB1251" s="25" t="s">
        <v>664</v>
      </c>
      <c r="AC1251" s="25" t="s">
        <v>664</v>
      </c>
      <c r="AD1251" s="25">
        <v>1</v>
      </c>
      <c r="AE1251" s="25" t="s">
        <v>995</v>
      </c>
      <c r="AF1251" s="25">
        <v>-29.9397330201983</v>
      </c>
      <c r="AG1251" s="25">
        <v>-70.932173165349269</v>
      </c>
      <c r="AI1251" s="25" t="s">
        <v>805</v>
      </c>
      <c r="AO1251" s="25" t="s">
        <v>662</v>
      </c>
      <c r="AR1251" s="25" t="s">
        <v>1630</v>
      </c>
      <c r="AS1251" s="25" t="s">
        <v>1811</v>
      </c>
    </row>
    <row r="1252" spans="1:45">
      <c r="A1252" s="25">
        <v>6</v>
      </c>
      <c r="B1252" s="25" t="str">
        <f>IF(A1252="","",IFERROR(VLOOKUP(A1252,Campaña!$A$2:$K$100000,2,0),"ID NO EXISTE"))</f>
        <v>Primavera 2024</v>
      </c>
      <c r="C1252" s="25">
        <v>521</v>
      </c>
      <c r="D1252" s="25" t="str">
        <f>IF(C1252="","",IFERROR(CONCATENATE(VLOOKUP(C1252,EstacionReplica!$A$1:$W$99981,2,0)," - ",VLOOKUP(C1252,EstacionReplica!$A$1:$W$99981,3,0)," - ",VLOOKUP(C1252,EstacionReplica!$A$1:$W$99981,4,0)),"ID NO EXISTE"))</f>
        <v>HLi24_02 - Registro individual - 1</v>
      </c>
      <c r="E1252" s="25">
        <v>2024</v>
      </c>
      <c r="F1252" s="25">
        <v>10</v>
      </c>
      <c r="G1252" s="25">
        <v>15</v>
      </c>
      <c r="H1252" s="85">
        <v>0.52083333333333304</v>
      </c>
      <c r="I1252" s="25" t="s">
        <v>694</v>
      </c>
      <c r="J1252" s="25">
        <v>1</v>
      </c>
      <c r="K1252" s="25" t="s">
        <v>668</v>
      </c>
      <c r="L1252" s="25" t="s">
        <v>1554</v>
      </c>
      <c r="O1252" s="25" t="s">
        <v>683</v>
      </c>
      <c r="P1252" s="25" t="s">
        <v>843</v>
      </c>
      <c r="Q1252" s="25" t="s">
        <v>1723</v>
      </c>
      <c r="R1252" s="25" t="s">
        <v>1724</v>
      </c>
      <c r="S1252" s="25" t="s">
        <v>1812</v>
      </c>
      <c r="T1252" s="25" t="s">
        <v>1843</v>
      </c>
      <c r="V1252" s="25" t="s">
        <v>1844</v>
      </c>
      <c r="Z1252" s="25" t="s">
        <v>865</v>
      </c>
      <c r="AB1252" s="25" t="s">
        <v>664</v>
      </c>
      <c r="AC1252" s="25" t="s">
        <v>664</v>
      </c>
      <c r="AD1252" s="25">
        <v>1</v>
      </c>
      <c r="AE1252" s="25" t="s">
        <v>995</v>
      </c>
      <c r="AF1252" s="25">
        <v>-29.9397330201983</v>
      </c>
      <c r="AG1252" s="25">
        <v>-70.932173165349269</v>
      </c>
      <c r="AI1252" s="25" t="s">
        <v>805</v>
      </c>
      <c r="AO1252" s="25" t="s">
        <v>662</v>
      </c>
      <c r="AR1252" s="25" t="s">
        <v>1630</v>
      </c>
      <c r="AS1252" s="25" t="s">
        <v>1811</v>
      </c>
    </row>
    <row r="1253" spans="1:45">
      <c r="A1253" s="25">
        <v>6</v>
      </c>
      <c r="B1253" s="25" t="str">
        <f>IF(A1253="","",IFERROR(VLOOKUP(A1253,Campaña!$A$2:$K$100000,2,0),"ID NO EXISTE"))</f>
        <v>Primavera 2024</v>
      </c>
      <c r="C1253" s="25">
        <v>521</v>
      </c>
      <c r="D1253" s="25" t="str">
        <f>IF(C1253="","",IFERROR(CONCATENATE(VLOOKUP(C1253,EstacionReplica!$A$1:$W$99981,2,0)," - ",VLOOKUP(C1253,EstacionReplica!$A$1:$W$99981,3,0)," - ",VLOOKUP(C1253,EstacionReplica!$A$1:$W$99981,4,0)),"ID NO EXISTE"))</f>
        <v>HLi24_02 - Registro individual - 1</v>
      </c>
      <c r="E1253" s="25">
        <v>2024</v>
      </c>
      <c r="F1253" s="25">
        <v>10</v>
      </c>
      <c r="G1253" s="25">
        <v>15</v>
      </c>
      <c r="H1253" s="85">
        <v>0.52083333333333304</v>
      </c>
      <c r="I1253" s="25" t="s">
        <v>694</v>
      </c>
      <c r="J1253" s="25">
        <v>1</v>
      </c>
      <c r="K1253" s="25" t="s">
        <v>668</v>
      </c>
      <c r="L1253" s="25" t="s">
        <v>1554</v>
      </c>
      <c r="O1253" s="25" t="s">
        <v>683</v>
      </c>
      <c r="P1253" s="25" t="s">
        <v>843</v>
      </c>
      <c r="Q1253" s="25" t="s">
        <v>1699</v>
      </c>
      <c r="R1253" s="25" t="s">
        <v>1735</v>
      </c>
      <c r="S1253" s="25" t="s">
        <v>1736</v>
      </c>
      <c r="T1253" s="25" t="s">
        <v>1763</v>
      </c>
      <c r="V1253" s="25" t="s">
        <v>1822</v>
      </c>
      <c r="Z1253" s="25" t="s">
        <v>865</v>
      </c>
      <c r="AB1253" s="25" t="s">
        <v>664</v>
      </c>
      <c r="AC1253" s="25" t="s">
        <v>664</v>
      </c>
      <c r="AD1253" s="25">
        <v>1</v>
      </c>
      <c r="AE1253" s="25" t="s">
        <v>995</v>
      </c>
      <c r="AF1253" s="25">
        <v>-29.9397330201983</v>
      </c>
      <c r="AG1253" s="25">
        <v>-70.932173165349269</v>
      </c>
      <c r="AI1253" s="25" t="s">
        <v>805</v>
      </c>
      <c r="AO1253" s="25" t="s">
        <v>662</v>
      </c>
      <c r="AR1253" s="25" t="s">
        <v>1630</v>
      </c>
      <c r="AS1253" s="25" t="s">
        <v>1811</v>
      </c>
    </row>
    <row r="1254" spans="1:45">
      <c r="A1254" s="25">
        <v>6</v>
      </c>
      <c r="B1254" s="25" t="str">
        <f>IF(A1254="","",IFERROR(VLOOKUP(A1254,Campaña!$A$2:$K$100000,2,0),"ID NO EXISTE"))</f>
        <v>Primavera 2024</v>
      </c>
      <c r="C1254" s="25">
        <v>521</v>
      </c>
      <c r="D1254" s="25" t="str">
        <f>IF(C1254="","",IFERROR(CONCATENATE(VLOOKUP(C1254,EstacionReplica!$A$1:$W$99981,2,0)," - ",VLOOKUP(C1254,EstacionReplica!$A$1:$W$99981,3,0)," - ",VLOOKUP(C1254,EstacionReplica!$A$1:$W$99981,4,0)),"ID NO EXISTE"))</f>
        <v>HLi24_02 - Registro individual - 1</v>
      </c>
      <c r="E1254" s="25">
        <v>2024</v>
      </c>
      <c r="F1254" s="25">
        <v>10</v>
      </c>
      <c r="G1254" s="25">
        <v>15</v>
      </c>
      <c r="H1254" s="85">
        <v>0.52083333333333304</v>
      </c>
      <c r="I1254" s="25" t="s">
        <v>694</v>
      </c>
      <c r="J1254" s="25">
        <v>1</v>
      </c>
      <c r="K1254" s="25" t="s">
        <v>668</v>
      </c>
      <c r="L1254" s="25" t="s">
        <v>1554</v>
      </c>
      <c r="O1254" s="25" t="s">
        <v>683</v>
      </c>
      <c r="P1254" s="25" t="s">
        <v>843</v>
      </c>
      <c r="Q1254" s="25" t="s">
        <v>1699</v>
      </c>
      <c r="R1254" s="25" t="s">
        <v>1700</v>
      </c>
      <c r="S1254" s="25" t="s">
        <v>1701</v>
      </c>
      <c r="T1254" s="25" t="s">
        <v>1702</v>
      </c>
      <c r="V1254" s="25" t="s">
        <v>1703</v>
      </c>
      <c r="Z1254" s="25" t="s">
        <v>865</v>
      </c>
      <c r="AB1254" s="25" t="s">
        <v>664</v>
      </c>
      <c r="AC1254" s="25" t="s">
        <v>664</v>
      </c>
      <c r="AD1254" s="25">
        <v>1</v>
      </c>
      <c r="AE1254" s="25" t="s">
        <v>995</v>
      </c>
      <c r="AF1254" s="25">
        <v>-29.9397330201983</v>
      </c>
      <c r="AG1254" s="25">
        <v>-70.932173165349269</v>
      </c>
      <c r="AI1254" s="25" t="s">
        <v>805</v>
      </c>
      <c r="AO1254" s="25" t="s">
        <v>662</v>
      </c>
      <c r="AR1254" s="25" t="s">
        <v>1630</v>
      </c>
      <c r="AS1254" s="25" t="s">
        <v>1811</v>
      </c>
    </row>
    <row r="1255" spans="1:45">
      <c r="A1255" s="25">
        <v>6</v>
      </c>
      <c r="B1255" s="25" t="str">
        <f>IF(A1255="","",IFERROR(VLOOKUP(A1255,Campaña!$A$2:$K$100000,2,0),"ID NO EXISTE"))</f>
        <v>Primavera 2024</v>
      </c>
      <c r="C1255" s="25">
        <v>521</v>
      </c>
      <c r="D1255" s="25" t="str">
        <f>IF(C1255="","",IFERROR(CONCATENATE(VLOOKUP(C1255,EstacionReplica!$A$1:$W$99981,2,0)," - ",VLOOKUP(C1255,EstacionReplica!$A$1:$W$99981,3,0)," - ",VLOOKUP(C1255,EstacionReplica!$A$1:$W$99981,4,0)),"ID NO EXISTE"))</f>
        <v>HLi24_02 - Registro individual - 1</v>
      </c>
      <c r="E1255" s="25">
        <v>2024</v>
      </c>
      <c r="F1255" s="25">
        <v>10</v>
      </c>
      <c r="G1255" s="25">
        <v>15</v>
      </c>
      <c r="H1255" s="85">
        <v>0.52083333333333304</v>
      </c>
      <c r="I1255" s="25" t="s">
        <v>694</v>
      </c>
      <c r="J1255" s="25">
        <v>1</v>
      </c>
      <c r="K1255" s="25" t="s">
        <v>668</v>
      </c>
      <c r="L1255" s="25" t="s">
        <v>1554</v>
      </c>
      <c r="O1255" s="25" t="s">
        <v>683</v>
      </c>
      <c r="P1255" s="25" t="s">
        <v>843</v>
      </c>
      <c r="Q1255" s="25" t="s">
        <v>1699</v>
      </c>
      <c r="R1255" s="25" t="s">
        <v>1700</v>
      </c>
      <c r="S1255" s="25" t="s">
        <v>1818</v>
      </c>
      <c r="T1255" s="25" t="s">
        <v>1823</v>
      </c>
      <c r="V1255" s="25" t="s">
        <v>1824</v>
      </c>
      <c r="Z1255" s="25" t="s">
        <v>865</v>
      </c>
      <c r="AB1255" s="25" t="s">
        <v>664</v>
      </c>
      <c r="AC1255" s="25" t="s">
        <v>664</v>
      </c>
      <c r="AD1255" s="25">
        <v>1</v>
      </c>
      <c r="AE1255" s="25" t="s">
        <v>995</v>
      </c>
      <c r="AF1255" s="25">
        <v>-29.9397330201983</v>
      </c>
      <c r="AG1255" s="25">
        <v>-70.932173165349269</v>
      </c>
      <c r="AI1255" s="25" t="s">
        <v>805</v>
      </c>
      <c r="AO1255" s="25" t="s">
        <v>662</v>
      </c>
      <c r="AR1255" s="25" t="s">
        <v>1630</v>
      </c>
      <c r="AS1255" s="25" t="s">
        <v>1811</v>
      </c>
    </row>
    <row r="1256" spans="1:45">
      <c r="A1256" s="25">
        <v>6</v>
      </c>
      <c r="B1256" s="25" t="str">
        <f>IF(A1256="","",IFERROR(VLOOKUP(A1256,Campaña!$A$2:$K$100000,2,0),"ID NO EXISTE"))</f>
        <v>Primavera 2024</v>
      </c>
      <c r="C1256" s="25">
        <v>521</v>
      </c>
      <c r="D1256" s="25" t="str">
        <f>IF(C1256="","",IFERROR(CONCATENATE(VLOOKUP(C1256,EstacionReplica!$A$1:$W$99981,2,0)," - ",VLOOKUP(C1256,EstacionReplica!$A$1:$W$99981,3,0)," - ",VLOOKUP(C1256,EstacionReplica!$A$1:$W$99981,4,0)),"ID NO EXISTE"))</f>
        <v>HLi24_02 - Registro individual - 1</v>
      </c>
      <c r="E1256" s="25">
        <v>2024</v>
      </c>
      <c r="F1256" s="25">
        <v>10</v>
      </c>
      <c r="G1256" s="25">
        <v>15</v>
      </c>
      <c r="H1256" s="85">
        <v>0.52083333333333304</v>
      </c>
      <c r="I1256" s="25" t="s">
        <v>694</v>
      </c>
      <c r="J1256" s="25">
        <v>1</v>
      </c>
      <c r="K1256" s="25" t="s">
        <v>668</v>
      </c>
      <c r="L1256" s="25" t="s">
        <v>1554</v>
      </c>
      <c r="O1256" s="25" t="s">
        <v>683</v>
      </c>
      <c r="P1256" s="25" t="s">
        <v>843</v>
      </c>
      <c r="Q1256" s="25" t="s">
        <v>1699</v>
      </c>
      <c r="R1256" s="25" t="s">
        <v>1700</v>
      </c>
      <c r="S1256" s="25" t="s">
        <v>1818</v>
      </c>
      <c r="T1256" s="25" t="s">
        <v>1825</v>
      </c>
      <c r="V1256" s="25" t="s">
        <v>1826</v>
      </c>
      <c r="Z1256" s="25" t="s">
        <v>865</v>
      </c>
      <c r="AB1256" s="25" t="s">
        <v>664</v>
      </c>
      <c r="AC1256" s="25" t="s">
        <v>664</v>
      </c>
      <c r="AD1256" s="25">
        <v>1</v>
      </c>
      <c r="AE1256" s="25" t="s">
        <v>995</v>
      </c>
      <c r="AF1256" s="25">
        <v>-29.9397330201983</v>
      </c>
      <c r="AG1256" s="25">
        <v>-70.932173165349269</v>
      </c>
      <c r="AI1256" s="25" t="s">
        <v>805</v>
      </c>
      <c r="AO1256" s="25" t="s">
        <v>662</v>
      </c>
      <c r="AR1256" s="25" t="s">
        <v>1630</v>
      </c>
      <c r="AS1256" s="25" t="s">
        <v>1811</v>
      </c>
    </row>
    <row r="1257" spans="1:45">
      <c r="A1257" s="25">
        <v>6</v>
      </c>
      <c r="B1257" s="25" t="str">
        <f>IF(A1257="","",IFERROR(VLOOKUP(A1257,Campaña!$A$2:$K$100000,2,0),"ID NO EXISTE"))</f>
        <v>Primavera 2024</v>
      </c>
      <c r="C1257" s="25">
        <v>522</v>
      </c>
      <c r="D1257" s="25" t="str">
        <f>IF(C1257="","",IFERROR(CONCATENATE(VLOOKUP(C1257,EstacionReplica!$A$1:$W$99981,2,0)," - ",VLOOKUP(C1257,EstacionReplica!$A$1:$W$99981,3,0)," - ",VLOOKUP(C1257,EstacionReplica!$A$1:$W$99981,4,0)),"ID NO EXISTE"))</f>
        <v>HLi24_03 - Registro individual - 1</v>
      </c>
      <c r="E1257" s="25">
        <v>2024</v>
      </c>
      <c r="F1257" s="25">
        <v>10</v>
      </c>
      <c r="G1257" s="25">
        <v>15</v>
      </c>
      <c r="H1257" s="85">
        <v>0.52083333333333304</v>
      </c>
      <c r="I1257" s="25" t="s">
        <v>694</v>
      </c>
      <c r="J1257" s="25">
        <v>1</v>
      </c>
      <c r="K1257" s="25" t="s">
        <v>668</v>
      </c>
      <c r="L1257" s="25" t="s">
        <v>1554</v>
      </c>
      <c r="O1257" s="25" t="s">
        <v>683</v>
      </c>
      <c r="P1257" s="25" t="s">
        <v>843</v>
      </c>
      <c r="Q1257" s="25" t="s">
        <v>1699</v>
      </c>
      <c r="R1257" s="25" t="s">
        <v>1705</v>
      </c>
      <c r="S1257" s="25" t="s">
        <v>1813</v>
      </c>
      <c r="T1257" s="25" t="s">
        <v>1829</v>
      </c>
      <c r="Z1257" s="25" t="s">
        <v>865</v>
      </c>
      <c r="AB1257" s="25" t="s">
        <v>664</v>
      </c>
      <c r="AC1257" s="25" t="s">
        <v>664</v>
      </c>
      <c r="AD1257" s="25">
        <v>1</v>
      </c>
      <c r="AE1257" s="25" t="s">
        <v>995</v>
      </c>
      <c r="AF1257" s="25">
        <v>-30.015658321294524</v>
      </c>
      <c r="AG1257" s="25">
        <v>-70.965957480770584</v>
      </c>
      <c r="AI1257" s="25" t="s">
        <v>805</v>
      </c>
      <c r="AO1257" s="25" t="s">
        <v>662</v>
      </c>
      <c r="AR1257" s="25" t="s">
        <v>1630</v>
      </c>
      <c r="AS1257" s="25" t="s">
        <v>1811</v>
      </c>
    </row>
    <row r="1258" spans="1:45">
      <c r="A1258" s="25">
        <v>6</v>
      </c>
      <c r="B1258" s="25" t="str">
        <f>IF(A1258="","",IFERROR(VLOOKUP(A1258,Campaña!$A$2:$K$100000,2,0),"ID NO EXISTE"))</f>
        <v>Primavera 2024</v>
      </c>
      <c r="C1258" s="25">
        <v>522</v>
      </c>
      <c r="D1258" s="25" t="str">
        <f>IF(C1258="","",IFERROR(CONCATENATE(VLOOKUP(C1258,EstacionReplica!$A$1:$W$99981,2,0)," - ",VLOOKUP(C1258,EstacionReplica!$A$1:$W$99981,3,0)," - ",VLOOKUP(C1258,EstacionReplica!$A$1:$W$99981,4,0)),"ID NO EXISTE"))</f>
        <v>HLi24_03 - Registro individual - 1</v>
      </c>
      <c r="E1258" s="25">
        <v>2024</v>
      </c>
      <c r="F1258" s="25">
        <v>10</v>
      </c>
      <c r="G1258" s="25">
        <v>15</v>
      </c>
      <c r="H1258" s="85">
        <v>0.52083333333333304</v>
      </c>
      <c r="I1258" s="25" t="s">
        <v>694</v>
      </c>
      <c r="J1258" s="25">
        <v>1</v>
      </c>
      <c r="K1258" s="25" t="s">
        <v>668</v>
      </c>
      <c r="L1258" s="25" t="s">
        <v>1554</v>
      </c>
      <c r="O1258" s="25" t="s">
        <v>683</v>
      </c>
      <c r="P1258" s="25" t="s">
        <v>843</v>
      </c>
      <c r="Q1258" s="25" t="s">
        <v>1699</v>
      </c>
      <c r="R1258" s="25" t="s">
        <v>1705</v>
      </c>
      <c r="S1258" s="25" t="s">
        <v>1813</v>
      </c>
      <c r="T1258" s="25" t="s">
        <v>1845</v>
      </c>
      <c r="V1258" s="25" t="s">
        <v>1846</v>
      </c>
      <c r="Z1258" s="25" t="s">
        <v>865</v>
      </c>
      <c r="AB1258" s="25" t="s">
        <v>664</v>
      </c>
      <c r="AC1258" s="25" t="s">
        <v>664</v>
      </c>
      <c r="AD1258" s="25">
        <v>1</v>
      </c>
      <c r="AE1258" s="25" t="s">
        <v>995</v>
      </c>
      <c r="AF1258" s="25">
        <v>-30.015658321294524</v>
      </c>
      <c r="AG1258" s="25">
        <v>-70.965957480770584</v>
      </c>
      <c r="AI1258" s="25" t="s">
        <v>805</v>
      </c>
      <c r="AO1258" s="25" t="s">
        <v>662</v>
      </c>
      <c r="AR1258" s="25" t="s">
        <v>1630</v>
      </c>
      <c r="AS1258" s="25" t="s">
        <v>1811</v>
      </c>
    </row>
    <row r="1259" spans="1:45">
      <c r="A1259" s="25">
        <v>6</v>
      </c>
      <c r="B1259" s="25" t="str">
        <f>IF(A1259="","",IFERROR(VLOOKUP(A1259,Campaña!$A$2:$K$100000,2,0),"ID NO EXISTE"))</f>
        <v>Primavera 2024</v>
      </c>
      <c r="C1259" s="25">
        <v>522</v>
      </c>
      <c r="D1259" s="25" t="str">
        <f>IF(C1259="","",IFERROR(CONCATENATE(VLOOKUP(C1259,EstacionReplica!$A$1:$W$99981,2,0)," - ",VLOOKUP(C1259,EstacionReplica!$A$1:$W$99981,3,0)," - ",VLOOKUP(C1259,EstacionReplica!$A$1:$W$99981,4,0)),"ID NO EXISTE"))</f>
        <v>HLi24_03 - Registro individual - 1</v>
      </c>
      <c r="E1259" s="25">
        <v>2024</v>
      </c>
      <c r="F1259" s="25">
        <v>10</v>
      </c>
      <c r="G1259" s="25">
        <v>15</v>
      </c>
      <c r="H1259" s="85">
        <v>0.52083333333333304</v>
      </c>
      <c r="I1259" s="25" t="s">
        <v>694</v>
      </c>
      <c r="J1259" s="25">
        <v>1</v>
      </c>
      <c r="K1259" s="25" t="s">
        <v>668</v>
      </c>
      <c r="L1259" s="25" t="s">
        <v>1554</v>
      </c>
      <c r="O1259" s="25" t="s">
        <v>683</v>
      </c>
      <c r="P1259" s="25" t="s">
        <v>843</v>
      </c>
      <c r="Q1259" s="25" t="s">
        <v>1699</v>
      </c>
      <c r="R1259" s="25" t="s">
        <v>1735</v>
      </c>
      <c r="S1259" s="25" t="s">
        <v>1736</v>
      </c>
      <c r="T1259" s="25" t="s">
        <v>1737</v>
      </c>
      <c r="V1259" s="25" t="s">
        <v>1778</v>
      </c>
      <c r="Z1259" s="25" t="s">
        <v>865</v>
      </c>
      <c r="AB1259" s="25" t="s">
        <v>664</v>
      </c>
      <c r="AC1259" s="25" t="s">
        <v>664</v>
      </c>
      <c r="AD1259" s="25">
        <v>1</v>
      </c>
      <c r="AE1259" s="25" t="s">
        <v>995</v>
      </c>
      <c r="AF1259" s="25">
        <v>-30.015658321294524</v>
      </c>
      <c r="AG1259" s="25">
        <v>-70.965957480770584</v>
      </c>
      <c r="AI1259" s="25" t="s">
        <v>805</v>
      </c>
      <c r="AO1259" s="25" t="s">
        <v>662</v>
      </c>
      <c r="AR1259" s="25" t="s">
        <v>1630</v>
      </c>
      <c r="AS1259" s="25" t="s">
        <v>1811</v>
      </c>
    </row>
    <row r="1260" spans="1:45">
      <c r="A1260" s="25">
        <v>6</v>
      </c>
      <c r="B1260" s="25" t="str">
        <f>IF(A1260="","",IFERROR(VLOOKUP(A1260,Campaña!$A$2:$K$100000,2,0),"ID NO EXISTE"))</f>
        <v>Primavera 2024</v>
      </c>
      <c r="C1260" s="25">
        <v>522</v>
      </c>
      <c r="D1260" s="25" t="str">
        <f>IF(C1260="","",IFERROR(CONCATENATE(VLOOKUP(C1260,EstacionReplica!$A$1:$W$99981,2,0)," - ",VLOOKUP(C1260,EstacionReplica!$A$1:$W$99981,3,0)," - ",VLOOKUP(C1260,EstacionReplica!$A$1:$W$99981,4,0)),"ID NO EXISTE"))</f>
        <v>HLi24_03 - Registro individual - 1</v>
      </c>
      <c r="E1260" s="25">
        <v>2024</v>
      </c>
      <c r="F1260" s="25">
        <v>10</v>
      </c>
      <c r="G1260" s="25">
        <v>15</v>
      </c>
      <c r="H1260" s="85">
        <v>0.52083333333333304</v>
      </c>
      <c r="I1260" s="25" t="s">
        <v>694</v>
      </c>
      <c r="J1260" s="25">
        <v>1</v>
      </c>
      <c r="K1260" s="25" t="s">
        <v>668</v>
      </c>
      <c r="L1260" s="25" t="s">
        <v>1554</v>
      </c>
      <c r="O1260" s="25" t="s">
        <v>683</v>
      </c>
      <c r="P1260" s="25" t="s">
        <v>843</v>
      </c>
      <c r="Q1260" s="25" t="s">
        <v>1699</v>
      </c>
      <c r="R1260" s="25" t="s">
        <v>1735</v>
      </c>
      <c r="S1260" s="25" t="s">
        <v>1736</v>
      </c>
      <c r="T1260" s="25" t="s">
        <v>1737</v>
      </c>
      <c r="V1260" s="25" t="s">
        <v>1807</v>
      </c>
      <c r="Z1260" s="25" t="s">
        <v>865</v>
      </c>
      <c r="AB1260" s="25" t="s">
        <v>664</v>
      </c>
      <c r="AC1260" s="25" t="s">
        <v>664</v>
      </c>
      <c r="AD1260" s="25">
        <v>1</v>
      </c>
      <c r="AE1260" s="25" t="s">
        <v>995</v>
      </c>
      <c r="AF1260" s="25">
        <v>-30.015658321294524</v>
      </c>
      <c r="AG1260" s="25">
        <v>-70.965957480770584</v>
      </c>
      <c r="AI1260" s="25" t="s">
        <v>805</v>
      </c>
      <c r="AO1260" s="25" t="s">
        <v>662</v>
      </c>
      <c r="AR1260" s="25" t="s">
        <v>1630</v>
      </c>
      <c r="AS1260" s="25" t="s">
        <v>1811</v>
      </c>
    </row>
    <row r="1261" spans="1:45">
      <c r="A1261" s="25">
        <v>6</v>
      </c>
      <c r="B1261" s="25" t="str">
        <f>IF(A1261="","",IFERROR(VLOOKUP(A1261,Campaña!$A$2:$K$100000,2,0),"ID NO EXISTE"))</f>
        <v>Primavera 2024</v>
      </c>
      <c r="C1261" s="25">
        <v>522</v>
      </c>
      <c r="D1261" s="25" t="str">
        <f>IF(C1261="","",IFERROR(CONCATENATE(VLOOKUP(C1261,EstacionReplica!$A$1:$W$99981,2,0)," - ",VLOOKUP(C1261,EstacionReplica!$A$1:$W$99981,3,0)," - ",VLOOKUP(C1261,EstacionReplica!$A$1:$W$99981,4,0)),"ID NO EXISTE"))</f>
        <v>HLi24_03 - Registro individual - 1</v>
      </c>
      <c r="E1261" s="25">
        <v>2024</v>
      </c>
      <c r="F1261" s="25">
        <v>10</v>
      </c>
      <c r="G1261" s="25">
        <v>15</v>
      </c>
      <c r="H1261" s="85">
        <v>0.52083333333333304</v>
      </c>
      <c r="I1261" s="25" t="s">
        <v>694</v>
      </c>
      <c r="J1261" s="25">
        <v>1</v>
      </c>
      <c r="K1261" s="25" t="s">
        <v>668</v>
      </c>
      <c r="L1261" s="25" t="s">
        <v>1554</v>
      </c>
      <c r="O1261" s="25" t="s">
        <v>683</v>
      </c>
      <c r="P1261" s="25" t="s">
        <v>843</v>
      </c>
      <c r="Q1261" s="25" t="s">
        <v>1723</v>
      </c>
      <c r="R1261" s="25" t="s">
        <v>1724</v>
      </c>
      <c r="S1261" s="25" t="s">
        <v>1812</v>
      </c>
      <c r="T1261" s="25" t="s">
        <v>1726</v>
      </c>
      <c r="V1261" s="25" t="s">
        <v>1727</v>
      </c>
      <c r="Z1261" s="25" t="s">
        <v>865</v>
      </c>
      <c r="AB1261" s="25" t="s">
        <v>664</v>
      </c>
      <c r="AC1261" s="25" t="s">
        <v>664</v>
      </c>
      <c r="AD1261" s="25">
        <v>1</v>
      </c>
      <c r="AE1261" s="25" t="s">
        <v>995</v>
      </c>
      <c r="AF1261" s="25">
        <v>-30.015658321294524</v>
      </c>
      <c r="AG1261" s="25">
        <v>-70.965957480770584</v>
      </c>
      <c r="AI1261" s="25" t="s">
        <v>805</v>
      </c>
      <c r="AO1261" s="25" t="s">
        <v>662</v>
      </c>
      <c r="AR1261" s="25" t="s">
        <v>1630</v>
      </c>
      <c r="AS1261" s="25" t="s">
        <v>1811</v>
      </c>
    </row>
    <row r="1262" spans="1:45">
      <c r="A1262" s="25">
        <v>6</v>
      </c>
      <c r="B1262" s="25" t="str">
        <f>IF(A1262="","",IFERROR(VLOOKUP(A1262,Campaña!$A$2:$K$100000,2,0),"ID NO EXISTE"))</f>
        <v>Primavera 2024</v>
      </c>
      <c r="C1262" s="25">
        <v>522</v>
      </c>
      <c r="D1262" s="25" t="str">
        <f>IF(C1262="","",IFERROR(CONCATENATE(VLOOKUP(C1262,EstacionReplica!$A$1:$W$99981,2,0)," - ",VLOOKUP(C1262,EstacionReplica!$A$1:$W$99981,3,0)," - ",VLOOKUP(C1262,EstacionReplica!$A$1:$W$99981,4,0)),"ID NO EXISTE"))</f>
        <v>HLi24_03 - Registro individual - 1</v>
      </c>
      <c r="E1262" s="25">
        <v>2024</v>
      </c>
      <c r="F1262" s="25">
        <v>10</v>
      </c>
      <c r="G1262" s="25">
        <v>15</v>
      </c>
      <c r="H1262" s="85">
        <v>0.52083333333333304</v>
      </c>
      <c r="I1262" s="25" t="s">
        <v>694</v>
      </c>
      <c r="J1262" s="25">
        <v>1</v>
      </c>
      <c r="K1262" s="25" t="s">
        <v>668</v>
      </c>
      <c r="L1262" s="25" t="s">
        <v>1554</v>
      </c>
      <c r="O1262" s="25" t="s">
        <v>683</v>
      </c>
      <c r="P1262" s="25" t="s">
        <v>843</v>
      </c>
      <c r="Q1262" s="25" t="s">
        <v>1715</v>
      </c>
      <c r="R1262" s="25" t="s">
        <v>1716</v>
      </c>
      <c r="S1262" s="25" t="s">
        <v>1717</v>
      </c>
      <c r="T1262" s="25" t="s">
        <v>1718</v>
      </c>
      <c r="V1262" s="25" t="s">
        <v>1719</v>
      </c>
      <c r="Z1262" s="25" t="s">
        <v>865</v>
      </c>
      <c r="AB1262" s="25" t="s">
        <v>664</v>
      </c>
      <c r="AC1262" s="25" t="s">
        <v>664</v>
      </c>
      <c r="AD1262" s="25">
        <v>1</v>
      </c>
      <c r="AE1262" s="25" t="s">
        <v>995</v>
      </c>
      <c r="AF1262" s="25">
        <v>-30.015658321294524</v>
      </c>
      <c r="AG1262" s="25">
        <v>-70.965957480770584</v>
      </c>
      <c r="AI1262" s="25" t="s">
        <v>805</v>
      </c>
      <c r="AO1262" s="25" t="s">
        <v>662</v>
      </c>
      <c r="AR1262" s="25" t="s">
        <v>1630</v>
      </c>
      <c r="AS1262" s="25" t="s">
        <v>1811</v>
      </c>
    </row>
    <row r="1263" spans="1:45">
      <c r="A1263" s="25">
        <v>6</v>
      </c>
      <c r="B1263" s="25" t="str">
        <f>IF(A1263="","",IFERROR(VLOOKUP(A1263,Campaña!$A$2:$K$100000,2,0),"ID NO EXISTE"))</f>
        <v>Primavera 2024</v>
      </c>
      <c r="C1263" s="25">
        <v>522</v>
      </c>
      <c r="D1263" s="25" t="str">
        <f>IF(C1263="","",IFERROR(CONCATENATE(VLOOKUP(C1263,EstacionReplica!$A$1:$W$99981,2,0)," - ",VLOOKUP(C1263,EstacionReplica!$A$1:$W$99981,3,0)," - ",VLOOKUP(C1263,EstacionReplica!$A$1:$W$99981,4,0)),"ID NO EXISTE"))</f>
        <v>HLi24_03 - Registro individual - 1</v>
      </c>
      <c r="E1263" s="25">
        <v>2024</v>
      </c>
      <c r="F1263" s="25">
        <v>10</v>
      </c>
      <c r="G1263" s="25">
        <v>15</v>
      </c>
      <c r="H1263" s="85">
        <v>0.52083333333333304</v>
      </c>
      <c r="I1263" s="25" t="s">
        <v>694</v>
      </c>
      <c r="J1263" s="25">
        <v>1</v>
      </c>
      <c r="K1263" s="25" t="s">
        <v>668</v>
      </c>
      <c r="L1263" s="25" t="s">
        <v>1554</v>
      </c>
      <c r="O1263" s="25" t="s">
        <v>683</v>
      </c>
      <c r="P1263" s="25" t="s">
        <v>843</v>
      </c>
      <c r="Q1263" s="25" t="s">
        <v>1699</v>
      </c>
      <c r="R1263" s="25" t="s">
        <v>1700</v>
      </c>
      <c r="S1263" s="25" t="s">
        <v>1745</v>
      </c>
      <c r="T1263" s="25" t="s">
        <v>1847</v>
      </c>
      <c r="V1263" s="25" t="s">
        <v>1848</v>
      </c>
      <c r="Z1263" s="25" t="s">
        <v>865</v>
      </c>
      <c r="AB1263" s="25" t="s">
        <v>664</v>
      </c>
      <c r="AC1263" s="25" t="s">
        <v>664</v>
      </c>
      <c r="AD1263" s="25">
        <v>1</v>
      </c>
      <c r="AE1263" s="25" t="s">
        <v>995</v>
      </c>
      <c r="AF1263" s="25">
        <v>-30.015658321294524</v>
      </c>
      <c r="AG1263" s="25">
        <v>-70.965957480770584</v>
      </c>
      <c r="AI1263" s="25" t="s">
        <v>805</v>
      </c>
      <c r="AO1263" s="25" t="s">
        <v>662</v>
      </c>
      <c r="AR1263" s="25" t="s">
        <v>1630</v>
      </c>
      <c r="AS1263" s="25" t="s">
        <v>1811</v>
      </c>
    </row>
    <row r="1264" spans="1:45">
      <c r="A1264" s="25">
        <v>6</v>
      </c>
      <c r="B1264" s="25" t="str">
        <f>IF(A1264="","",IFERROR(VLOOKUP(A1264,Campaña!$A$2:$K$100000,2,0),"ID NO EXISTE"))</f>
        <v>Primavera 2024</v>
      </c>
      <c r="C1264" s="25">
        <v>522</v>
      </c>
      <c r="D1264" s="25" t="str">
        <f>IF(C1264="","",IFERROR(CONCATENATE(VLOOKUP(C1264,EstacionReplica!$A$1:$W$99981,2,0)," - ",VLOOKUP(C1264,EstacionReplica!$A$1:$W$99981,3,0)," - ",VLOOKUP(C1264,EstacionReplica!$A$1:$W$99981,4,0)),"ID NO EXISTE"))</f>
        <v>HLi24_03 - Registro individual - 1</v>
      </c>
      <c r="E1264" s="25">
        <v>2024</v>
      </c>
      <c r="F1264" s="25">
        <v>10</v>
      </c>
      <c r="G1264" s="25">
        <v>15</v>
      </c>
      <c r="H1264" s="85">
        <v>0.52083333333333304</v>
      </c>
      <c r="I1264" s="25" t="s">
        <v>694</v>
      </c>
      <c r="J1264" s="25">
        <v>1</v>
      </c>
      <c r="K1264" s="25" t="s">
        <v>668</v>
      </c>
      <c r="L1264" s="25" t="s">
        <v>1554</v>
      </c>
      <c r="O1264" s="25" t="s">
        <v>683</v>
      </c>
      <c r="P1264" s="25" t="s">
        <v>843</v>
      </c>
      <c r="Q1264" s="25" t="s">
        <v>1699</v>
      </c>
      <c r="R1264" s="25" t="s">
        <v>1700</v>
      </c>
      <c r="S1264" s="25" t="s">
        <v>1849</v>
      </c>
      <c r="T1264" s="25" t="s">
        <v>1850</v>
      </c>
      <c r="V1264" s="25" t="s">
        <v>1824</v>
      </c>
      <c r="Z1264" s="25" t="s">
        <v>865</v>
      </c>
      <c r="AB1264" s="25" t="s">
        <v>664</v>
      </c>
      <c r="AC1264" s="25" t="s">
        <v>664</v>
      </c>
      <c r="AD1264" s="25">
        <v>1</v>
      </c>
      <c r="AE1264" s="25" t="s">
        <v>995</v>
      </c>
      <c r="AF1264" s="25">
        <v>-30.015658321294524</v>
      </c>
      <c r="AG1264" s="25">
        <v>-70.965957480770584</v>
      </c>
      <c r="AI1264" s="25" t="s">
        <v>805</v>
      </c>
      <c r="AO1264" s="25" t="s">
        <v>662</v>
      </c>
      <c r="AR1264" s="25" t="s">
        <v>1630</v>
      </c>
      <c r="AS1264" s="25" t="s">
        <v>1811</v>
      </c>
    </row>
    <row r="1265" spans="1:45">
      <c r="A1265" s="25">
        <v>6</v>
      </c>
      <c r="B1265" s="25" t="str">
        <f>IF(A1265="","",IFERROR(VLOOKUP(A1265,Campaña!$A$2:$K$100000,2,0),"ID NO EXISTE"))</f>
        <v>Primavera 2024</v>
      </c>
      <c r="C1265" s="25">
        <v>522</v>
      </c>
      <c r="D1265" s="25" t="str">
        <f>IF(C1265="","",IFERROR(CONCATENATE(VLOOKUP(C1265,EstacionReplica!$A$1:$W$99981,2,0)," - ",VLOOKUP(C1265,EstacionReplica!$A$1:$W$99981,3,0)," - ",VLOOKUP(C1265,EstacionReplica!$A$1:$W$99981,4,0)),"ID NO EXISTE"))</f>
        <v>HLi24_03 - Registro individual - 1</v>
      </c>
      <c r="E1265" s="25">
        <v>2024</v>
      </c>
      <c r="F1265" s="25">
        <v>10</v>
      </c>
      <c r="G1265" s="25">
        <v>15</v>
      </c>
      <c r="H1265" s="85">
        <v>0.52083333333333304</v>
      </c>
      <c r="I1265" s="25" t="s">
        <v>694</v>
      </c>
      <c r="J1265" s="25">
        <v>1</v>
      </c>
      <c r="K1265" s="25" t="s">
        <v>668</v>
      </c>
      <c r="L1265" s="25" t="s">
        <v>1554</v>
      </c>
      <c r="O1265" s="25" t="s">
        <v>683</v>
      </c>
      <c r="P1265" s="25" t="s">
        <v>843</v>
      </c>
      <c r="Q1265" s="25" t="s">
        <v>1699</v>
      </c>
      <c r="R1265" s="25" t="s">
        <v>1705</v>
      </c>
      <c r="S1265" s="25" t="s">
        <v>1706</v>
      </c>
      <c r="T1265" s="25" t="s">
        <v>1816</v>
      </c>
      <c r="V1265" s="25" t="s">
        <v>1790</v>
      </c>
      <c r="Z1265" s="25" t="s">
        <v>865</v>
      </c>
      <c r="AB1265" s="25" t="s">
        <v>664</v>
      </c>
      <c r="AC1265" s="25" t="s">
        <v>664</v>
      </c>
      <c r="AD1265" s="25">
        <v>1</v>
      </c>
      <c r="AE1265" s="25" t="s">
        <v>995</v>
      </c>
      <c r="AF1265" s="25">
        <v>-30.015658321294524</v>
      </c>
      <c r="AG1265" s="25">
        <v>-70.965957480770584</v>
      </c>
      <c r="AI1265" s="25" t="s">
        <v>805</v>
      </c>
      <c r="AO1265" s="25" t="s">
        <v>662</v>
      </c>
      <c r="AR1265" s="25" t="s">
        <v>1630</v>
      </c>
      <c r="AS1265" s="25" t="s">
        <v>1811</v>
      </c>
    </row>
    <row r="1266" spans="1:45">
      <c r="A1266" s="25">
        <v>6</v>
      </c>
      <c r="B1266" s="25" t="str">
        <f>IF(A1266="","",IFERROR(VLOOKUP(A1266,Campaña!$A$2:$K$100000,2,0),"ID NO EXISTE"))</f>
        <v>Primavera 2024</v>
      </c>
      <c r="C1266" s="25">
        <v>522</v>
      </c>
      <c r="D1266" s="25" t="str">
        <f>IF(C1266="","",IFERROR(CONCATENATE(VLOOKUP(C1266,EstacionReplica!$A$1:$W$99981,2,0)," - ",VLOOKUP(C1266,EstacionReplica!$A$1:$W$99981,3,0)," - ",VLOOKUP(C1266,EstacionReplica!$A$1:$W$99981,4,0)),"ID NO EXISTE"))</f>
        <v>HLi24_03 - Registro individual - 1</v>
      </c>
      <c r="E1266" s="25">
        <v>2024</v>
      </c>
      <c r="F1266" s="25">
        <v>10</v>
      </c>
      <c r="G1266" s="25">
        <v>15</v>
      </c>
      <c r="H1266" s="85">
        <v>0.52083333333333304</v>
      </c>
      <c r="I1266" s="25" t="s">
        <v>694</v>
      </c>
      <c r="J1266" s="25">
        <v>1</v>
      </c>
      <c r="K1266" s="25" t="s">
        <v>668</v>
      </c>
      <c r="L1266" s="25" t="s">
        <v>1554</v>
      </c>
      <c r="O1266" s="25" t="s">
        <v>683</v>
      </c>
      <c r="P1266" s="25" t="s">
        <v>843</v>
      </c>
      <c r="Q1266" s="25" t="s">
        <v>1699</v>
      </c>
      <c r="R1266" s="25" t="s">
        <v>1705</v>
      </c>
      <c r="S1266" s="25" t="s">
        <v>1706</v>
      </c>
      <c r="T1266" s="25" t="s">
        <v>1816</v>
      </c>
      <c r="V1266" s="25" t="s">
        <v>1851</v>
      </c>
      <c r="Z1266" s="25" t="s">
        <v>865</v>
      </c>
      <c r="AB1266" s="25" t="s">
        <v>664</v>
      </c>
      <c r="AC1266" s="25" t="s">
        <v>664</v>
      </c>
      <c r="AD1266" s="25">
        <v>1</v>
      </c>
      <c r="AE1266" s="25" t="s">
        <v>995</v>
      </c>
      <c r="AF1266" s="25">
        <v>-30.015658321294524</v>
      </c>
      <c r="AG1266" s="25">
        <v>-70.965957480770584</v>
      </c>
      <c r="AI1266" s="25" t="s">
        <v>805</v>
      </c>
      <c r="AO1266" s="25" t="s">
        <v>662</v>
      </c>
      <c r="AR1266" s="25" t="s">
        <v>1630</v>
      </c>
      <c r="AS1266" s="25" t="s">
        <v>1811</v>
      </c>
    </row>
    <row r="1267" spans="1:45">
      <c r="A1267" s="25">
        <v>6</v>
      </c>
      <c r="B1267" s="25" t="str">
        <f>IF(A1267="","",IFERROR(VLOOKUP(A1267,Campaña!$A$2:$K$100000,2,0),"ID NO EXISTE"))</f>
        <v>Primavera 2024</v>
      </c>
      <c r="C1267" s="25">
        <v>522</v>
      </c>
      <c r="D1267" s="25" t="str">
        <f>IF(C1267="","",IFERROR(CONCATENATE(VLOOKUP(C1267,EstacionReplica!$A$1:$W$99981,2,0)," - ",VLOOKUP(C1267,EstacionReplica!$A$1:$W$99981,3,0)," - ",VLOOKUP(C1267,EstacionReplica!$A$1:$W$99981,4,0)),"ID NO EXISTE"))</f>
        <v>HLi24_03 - Registro individual - 1</v>
      </c>
      <c r="E1267" s="25">
        <v>2024</v>
      </c>
      <c r="F1267" s="25">
        <v>10</v>
      </c>
      <c r="G1267" s="25">
        <v>15</v>
      </c>
      <c r="H1267" s="85">
        <v>0.52083333333333304</v>
      </c>
      <c r="I1267" s="25" t="s">
        <v>694</v>
      </c>
      <c r="J1267" s="25">
        <v>1</v>
      </c>
      <c r="K1267" s="25" t="s">
        <v>668</v>
      </c>
      <c r="L1267" s="25" t="s">
        <v>1554</v>
      </c>
      <c r="O1267" s="25" t="s">
        <v>683</v>
      </c>
      <c r="P1267" s="25" t="s">
        <v>843</v>
      </c>
      <c r="Q1267" s="25" t="s">
        <v>1715</v>
      </c>
      <c r="R1267" s="25" t="s">
        <v>1716</v>
      </c>
      <c r="S1267" s="25" t="s">
        <v>1852</v>
      </c>
      <c r="T1267" s="25" t="s">
        <v>1853</v>
      </c>
      <c r="V1267" s="25" t="s">
        <v>1854</v>
      </c>
      <c r="Z1267" s="25" t="s">
        <v>865</v>
      </c>
      <c r="AB1267" s="25" t="s">
        <v>664</v>
      </c>
      <c r="AC1267" s="25" t="s">
        <v>664</v>
      </c>
      <c r="AD1267" s="25">
        <v>1</v>
      </c>
      <c r="AE1267" s="25" t="s">
        <v>995</v>
      </c>
      <c r="AF1267" s="25">
        <v>-30.015658321294524</v>
      </c>
      <c r="AG1267" s="25">
        <v>-70.965957480770584</v>
      </c>
      <c r="AI1267" s="25" t="s">
        <v>805</v>
      </c>
      <c r="AO1267" s="25" t="s">
        <v>662</v>
      </c>
      <c r="AR1267" s="25" t="s">
        <v>1630</v>
      </c>
      <c r="AS1267" s="25" t="s">
        <v>1811</v>
      </c>
    </row>
    <row r="1268" spans="1:45">
      <c r="A1268" s="25">
        <v>6</v>
      </c>
      <c r="B1268" s="25" t="str">
        <f>IF(A1268="","",IFERROR(VLOOKUP(A1268,Campaña!$A$2:$K$100000,2,0),"ID NO EXISTE"))</f>
        <v>Primavera 2024</v>
      </c>
      <c r="C1268" s="25">
        <v>522</v>
      </c>
      <c r="D1268" s="25" t="str">
        <f>IF(C1268="","",IFERROR(CONCATENATE(VLOOKUP(C1268,EstacionReplica!$A$1:$W$99981,2,0)," - ",VLOOKUP(C1268,EstacionReplica!$A$1:$W$99981,3,0)," - ",VLOOKUP(C1268,EstacionReplica!$A$1:$W$99981,4,0)),"ID NO EXISTE"))</f>
        <v>HLi24_03 - Registro individual - 1</v>
      </c>
      <c r="E1268" s="25">
        <v>2024</v>
      </c>
      <c r="F1268" s="25">
        <v>10</v>
      </c>
      <c r="G1268" s="25">
        <v>15</v>
      </c>
      <c r="H1268" s="85">
        <v>0.52083333333333304</v>
      </c>
      <c r="I1268" s="25" t="s">
        <v>694</v>
      </c>
      <c r="J1268" s="25">
        <v>1</v>
      </c>
      <c r="K1268" s="25" t="s">
        <v>668</v>
      </c>
      <c r="L1268" s="25" t="s">
        <v>1554</v>
      </c>
      <c r="O1268" s="25" t="s">
        <v>683</v>
      </c>
      <c r="P1268" s="25" t="s">
        <v>843</v>
      </c>
      <c r="Q1268" s="25" t="s">
        <v>1699</v>
      </c>
      <c r="R1268" s="25" t="s">
        <v>1700</v>
      </c>
      <c r="S1268" s="25" t="s">
        <v>1701</v>
      </c>
      <c r="T1268" s="25" t="s">
        <v>1855</v>
      </c>
      <c r="V1268" s="25" t="s">
        <v>1856</v>
      </c>
      <c r="Z1268" s="25" t="s">
        <v>865</v>
      </c>
      <c r="AB1268" s="25" t="s">
        <v>664</v>
      </c>
      <c r="AC1268" s="25" t="s">
        <v>664</v>
      </c>
      <c r="AD1268" s="25">
        <v>1</v>
      </c>
      <c r="AE1268" s="25" t="s">
        <v>995</v>
      </c>
      <c r="AF1268" s="25">
        <v>-30.015658321294524</v>
      </c>
      <c r="AG1268" s="25">
        <v>-70.965957480770584</v>
      </c>
      <c r="AI1268" s="25" t="s">
        <v>805</v>
      </c>
      <c r="AO1268" s="25" t="s">
        <v>662</v>
      </c>
      <c r="AR1268" s="25" t="s">
        <v>1630</v>
      </c>
      <c r="AS1268" s="25" t="s">
        <v>1811</v>
      </c>
    </row>
    <row r="1269" spans="1:45">
      <c r="A1269" s="25">
        <v>6</v>
      </c>
      <c r="B1269" s="25" t="str">
        <f>IF(A1269="","",IFERROR(VLOOKUP(A1269,Campaña!$A$2:$K$100000,2,0),"ID NO EXISTE"))</f>
        <v>Primavera 2024</v>
      </c>
      <c r="C1269" s="25">
        <v>522</v>
      </c>
      <c r="D1269" s="25" t="str">
        <f>IF(C1269="","",IFERROR(CONCATENATE(VLOOKUP(C1269,EstacionReplica!$A$1:$W$99981,2,0)," - ",VLOOKUP(C1269,EstacionReplica!$A$1:$W$99981,3,0)," - ",VLOOKUP(C1269,EstacionReplica!$A$1:$W$99981,4,0)),"ID NO EXISTE"))</f>
        <v>HLi24_03 - Registro individual - 1</v>
      </c>
      <c r="E1269" s="25">
        <v>2024</v>
      </c>
      <c r="F1269" s="25">
        <v>10</v>
      </c>
      <c r="G1269" s="25">
        <v>15</v>
      </c>
      <c r="H1269" s="85">
        <v>0.52083333333333304</v>
      </c>
      <c r="I1269" s="25" t="s">
        <v>694</v>
      </c>
      <c r="J1269" s="25">
        <v>1</v>
      </c>
      <c r="K1269" s="25" t="s">
        <v>668</v>
      </c>
      <c r="L1269" s="25" t="s">
        <v>1554</v>
      </c>
      <c r="O1269" s="25" t="s">
        <v>683</v>
      </c>
      <c r="P1269" s="25" t="s">
        <v>843</v>
      </c>
      <c r="Q1269" s="25" t="s">
        <v>1699</v>
      </c>
      <c r="R1269" s="25" t="s">
        <v>1741</v>
      </c>
      <c r="S1269" s="25" t="s">
        <v>1742</v>
      </c>
      <c r="T1269" s="25" t="s">
        <v>1835</v>
      </c>
      <c r="Z1269" s="25" t="s">
        <v>865</v>
      </c>
      <c r="AB1269" s="25" t="s">
        <v>664</v>
      </c>
      <c r="AC1269" s="25" t="s">
        <v>664</v>
      </c>
      <c r="AD1269" s="25">
        <v>1</v>
      </c>
      <c r="AE1269" s="25" t="s">
        <v>995</v>
      </c>
      <c r="AF1269" s="25">
        <v>-30.015658321294524</v>
      </c>
      <c r="AG1269" s="25">
        <v>-70.965957480770584</v>
      </c>
      <c r="AI1269" s="25" t="s">
        <v>805</v>
      </c>
      <c r="AO1269" s="25" t="s">
        <v>662</v>
      </c>
      <c r="AR1269" s="25" t="s">
        <v>1630</v>
      </c>
      <c r="AS1269" s="25" t="s">
        <v>1811</v>
      </c>
    </row>
    <row r="1270" spans="1:45">
      <c r="A1270" s="25">
        <v>6</v>
      </c>
      <c r="B1270" s="25" t="str">
        <f>IF(A1270="","",IFERROR(VLOOKUP(A1270,Campaña!$A$2:$K$100000,2,0),"ID NO EXISTE"))</f>
        <v>Primavera 2024</v>
      </c>
      <c r="C1270" s="25">
        <v>522</v>
      </c>
      <c r="D1270" s="25" t="str">
        <f>IF(C1270="","",IFERROR(CONCATENATE(VLOOKUP(C1270,EstacionReplica!$A$1:$W$99981,2,0)," - ",VLOOKUP(C1270,EstacionReplica!$A$1:$W$99981,3,0)," - ",VLOOKUP(C1270,EstacionReplica!$A$1:$W$99981,4,0)),"ID NO EXISTE"))</f>
        <v>HLi24_03 - Registro individual - 1</v>
      </c>
      <c r="E1270" s="25">
        <v>2024</v>
      </c>
      <c r="F1270" s="25">
        <v>10</v>
      </c>
      <c r="G1270" s="25">
        <v>15</v>
      </c>
      <c r="H1270" s="85">
        <v>0.52083333333333304</v>
      </c>
      <c r="I1270" s="25" t="s">
        <v>694</v>
      </c>
      <c r="J1270" s="25">
        <v>1</v>
      </c>
      <c r="K1270" s="25" t="s">
        <v>668</v>
      </c>
      <c r="L1270" s="25" t="s">
        <v>1554</v>
      </c>
      <c r="O1270" s="25" t="s">
        <v>683</v>
      </c>
      <c r="P1270" s="25" t="s">
        <v>843</v>
      </c>
      <c r="Q1270" s="25" t="s">
        <v>1699</v>
      </c>
      <c r="R1270" s="25" t="s">
        <v>1700</v>
      </c>
      <c r="S1270" s="25" t="s">
        <v>1797</v>
      </c>
      <c r="T1270" s="25" t="s">
        <v>1836</v>
      </c>
      <c r="V1270" s="25" t="s">
        <v>1802</v>
      </c>
      <c r="Z1270" s="25" t="s">
        <v>865</v>
      </c>
      <c r="AB1270" s="25" t="s">
        <v>664</v>
      </c>
      <c r="AC1270" s="25" t="s">
        <v>664</v>
      </c>
      <c r="AD1270" s="25">
        <v>1</v>
      </c>
      <c r="AE1270" s="25" t="s">
        <v>995</v>
      </c>
      <c r="AF1270" s="25">
        <v>-30.015658321294524</v>
      </c>
      <c r="AG1270" s="25">
        <v>-70.965957480770584</v>
      </c>
      <c r="AI1270" s="25" t="s">
        <v>805</v>
      </c>
      <c r="AO1270" s="25" t="s">
        <v>662</v>
      </c>
      <c r="AR1270" s="25" t="s">
        <v>1630</v>
      </c>
      <c r="AS1270" s="25" t="s">
        <v>1811</v>
      </c>
    </row>
    <row r="1271" spans="1:45">
      <c r="A1271" s="25">
        <v>6</v>
      </c>
      <c r="B1271" s="25" t="str">
        <f>IF(A1271="","",IFERROR(VLOOKUP(A1271,Campaña!$A$2:$K$100000,2,0),"ID NO EXISTE"))</f>
        <v>Primavera 2024</v>
      </c>
      <c r="C1271" s="25">
        <v>522</v>
      </c>
      <c r="D1271" s="25" t="str">
        <f>IF(C1271="","",IFERROR(CONCATENATE(VLOOKUP(C1271,EstacionReplica!$A$1:$W$99981,2,0)," - ",VLOOKUP(C1271,EstacionReplica!$A$1:$W$99981,3,0)," - ",VLOOKUP(C1271,EstacionReplica!$A$1:$W$99981,4,0)),"ID NO EXISTE"))</f>
        <v>HLi24_03 - Registro individual - 1</v>
      </c>
      <c r="E1271" s="25">
        <v>2024</v>
      </c>
      <c r="F1271" s="25">
        <v>10</v>
      </c>
      <c r="G1271" s="25">
        <v>15</v>
      </c>
      <c r="H1271" s="85">
        <v>0.52083333333333304</v>
      </c>
      <c r="I1271" s="25" t="s">
        <v>694</v>
      </c>
      <c r="J1271" s="25">
        <v>1</v>
      </c>
      <c r="K1271" s="25" t="s">
        <v>668</v>
      </c>
      <c r="L1271" s="25" t="s">
        <v>1554</v>
      </c>
      <c r="O1271" s="25" t="s">
        <v>683</v>
      </c>
      <c r="P1271" s="25" t="s">
        <v>843</v>
      </c>
      <c r="Q1271" s="25" t="s">
        <v>1699</v>
      </c>
      <c r="R1271" s="25" t="s">
        <v>1700</v>
      </c>
      <c r="S1271" s="25" t="s">
        <v>1818</v>
      </c>
      <c r="T1271" s="25" t="s">
        <v>1857</v>
      </c>
      <c r="V1271" s="25" t="s">
        <v>1858</v>
      </c>
      <c r="Z1271" s="25" t="s">
        <v>865</v>
      </c>
      <c r="AB1271" s="25" t="s">
        <v>664</v>
      </c>
      <c r="AC1271" s="25" t="s">
        <v>664</v>
      </c>
      <c r="AD1271" s="25">
        <v>1</v>
      </c>
      <c r="AE1271" s="25" t="s">
        <v>995</v>
      </c>
      <c r="AF1271" s="25">
        <v>-30.015658321294524</v>
      </c>
      <c r="AG1271" s="25">
        <v>-70.965957480770584</v>
      </c>
      <c r="AI1271" s="25" t="s">
        <v>805</v>
      </c>
      <c r="AO1271" s="25" t="s">
        <v>662</v>
      </c>
      <c r="AR1271" s="25" t="s">
        <v>1630</v>
      </c>
      <c r="AS1271" s="25" t="s">
        <v>1811</v>
      </c>
    </row>
    <row r="1272" spans="1:45">
      <c r="A1272" s="25">
        <v>6</v>
      </c>
      <c r="B1272" s="25" t="str">
        <f>IF(A1272="","",IFERROR(VLOOKUP(A1272,Campaña!$A$2:$K$100000,2,0),"ID NO EXISTE"))</f>
        <v>Primavera 2024</v>
      </c>
      <c r="C1272" s="25">
        <v>522</v>
      </c>
      <c r="D1272" s="25" t="str">
        <f>IF(C1272="","",IFERROR(CONCATENATE(VLOOKUP(C1272,EstacionReplica!$A$1:$W$99981,2,0)," - ",VLOOKUP(C1272,EstacionReplica!$A$1:$W$99981,3,0)," - ",VLOOKUP(C1272,EstacionReplica!$A$1:$W$99981,4,0)),"ID NO EXISTE"))</f>
        <v>HLi24_03 - Registro individual - 1</v>
      </c>
      <c r="E1272" s="25">
        <v>2024</v>
      </c>
      <c r="F1272" s="25">
        <v>10</v>
      </c>
      <c r="G1272" s="25">
        <v>15</v>
      </c>
      <c r="H1272" s="85">
        <v>0.52083333333333304</v>
      </c>
      <c r="I1272" s="25" t="s">
        <v>694</v>
      </c>
      <c r="J1272" s="25">
        <v>1</v>
      </c>
      <c r="K1272" s="25" t="s">
        <v>668</v>
      </c>
      <c r="L1272" s="25" t="s">
        <v>1554</v>
      </c>
      <c r="O1272" s="25" t="s">
        <v>683</v>
      </c>
      <c r="P1272" s="25" t="s">
        <v>843</v>
      </c>
      <c r="Q1272" s="25" t="s">
        <v>1699</v>
      </c>
      <c r="R1272" s="25" t="s">
        <v>1705</v>
      </c>
      <c r="S1272" s="25" t="s">
        <v>1706</v>
      </c>
      <c r="T1272" s="25" t="s">
        <v>1707</v>
      </c>
      <c r="V1272" s="25" t="s">
        <v>1842</v>
      </c>
      <c r="Z1272" s="25" t="s">
        <v>865</v>
      </c>
      <c r="AB1272" s="25" t="s">
        <v>664</v>
      </c>
      <c r="AC1272" s="25" t="s">
        <v>664</v>
      </c>
      <c r="AD1272" s="25">
        <v>1</v>
      </c>
      <c r="AE1272" s="25" t="s">
        <v>995</v>
      </c>
      <c r="AF1272" s="25">
        <v>-30.015658321294524</v>
      </c>
      <c r="AG1272" s="25">
        <v>-70.965957480770584</v>
      </c>
      <c r="AI1272" s="25" t="s">
        <v>805</v>
      </c>
      <c r="AO1272" s="25" t="s">
        <v>662</v>
      </c>
      <c r="AR1272" s="25" t="s">
        <v>1630</v>
      </c>
      <c r="AS1272" s="25" t="s">
        <v>1811</v>
      </c>
    </row>
    <row r="1273" spans="1:45">
      <c r="A1273" s="25">
        <v>6</v>
      </c>
      <c r="B1273" s="25" t="str">
        <f>IF(A1273="","",IFERROR(VLOOKUP(A1273,Campaña!$A$2:$K$100000,2,0),"ID NO EXISTE"))</f>
        <v>Primavera 2024</v>
      </c>
      <c r="C1273" s="25">
        <v>522</v>
      </c>
      <c r="D1273" s="25" t="str">
        <f>IF(C1273="","",IFERROR(CONCATENATE(VLOOKUP(C1273,EstacionReplica!$A$1:$W$99981,2,0)," - ",VLOOKUP(C1273,EstacionReplica!$A$1:$W$99981,3,0)," - ",VLOOKUP(C1273,EstacionReplica!$A$1:$W$99981,4,0)),"ID NO EXISTE"))</f>
        <v>HLi24_03 - Registro individual - 1</v>
      </c>
      <c r="E1273" s="25">
        <v>2024</v>
      </c>
      <c r="F1273" s="25">
        <v>10</v>
      </c>
      <c r="G1273" s="25">
        <v>15</v>
      </c>
      <c r="H1273" s="85">
        <v>0.52083333333333304</v>
      </c>
      <c r="I1273" s="25" t="s">
        <v>694</v>
      </c>
      <c r="J1273" s="25">
        <v>1</v>
      </c>
      <c r="K1273" s="25" t="s">
        <v>668</v>
      </c>
      <c r="L1273" s="25" t="s">
        <v>1554</v>
      </c>
      <c r="O1273" s="25" t="s">
        <v>683</v>
      </c>
      <c r="P1273" s="25" t="s">
        <v>843</v>
      </c>
      <c r="Q1273" s="25" t="s">
        <v>1699</v>
      </c>
      <c r="R1273" s="25" t="s">
        <v>1700</v>
      </c>
      <c r="S1273" s="25" t="s">
        <v>1701</v>
      </c>
      <c r="T1273" s="25" t="s">
        <v>1702</v>
      </c>
      <c r="V1273" s="25" t="s">
        <v>1703</v>
      </c>
      <c r="Z1273" s="25" t="s">
        <v>865</v>
      </c>
      <c r="AB1273" s="25" t="s">
        <v>664</v>
      </c>
      <c r="AC1273" s="25" t="s">
        <v>664</v>
      </c>
      <c r="AD1273" s="25">
        <v>1</v>
      </c>
      <c r="AE1273" s="25" t="s">
        <v>995</v>
      </c>
      <c r="AF1273" s="25">
        <v>-30.015658321294524</v>
      </c>
      <c r="AG1273" s="25">
        <v>-70.965957480770584</v>
      </c>
      <c r="AI1273" s="25" t="s">
        <v>805</v>
      </c>
      <c r="AO1273" s="25" t="s">
        <v>662</v>
      </c>
      <c r="AR1273" s="25" t="s">
        <v>1630</v>
      </c>
      <c r="AS1273" s="25" t="s">
        <v>1811</v>
      </c>
    </row>
    <row r="1274" spans="1:45">
      <c r="A1274" s="25">
        <v>6</v>
      </c>
      <c r="B1274" s="25" t="str">
        <f>IF(A1274="","",IFERROR(VLOOKUP(A1274,Campaña!$A$2:$K$100000,2,0),"ID NO EXISTE"))</f>
        <v>Primavera 2024</v>
      </c>
      <c r="C1274" s="25">
        <v>522</v>
      </c>
      <c r="D1274" s="25" t="str">
        <f>IF(C1274="","",IFERROR(CONCATENATE(VLOOKUP(C1274,EstacionReplica!$A$1:$W$99981,2,0)," - ",VLOOKUP(C1274,EstacionReplica!$A$1:$W$99981,3,0)," - ",VLOOKUP(C1274,EstacionReplica!$A$1:$W$99981,4,0)),"ID NO EXISTE"))</f>
        <v>HLi24_03 - Registro individual - 1</v>
      </c>
      <c r="E1274" s="25">
        <v>2024</v>
      </c>
      <c r="F1274" s="25">
        <v>10</v>
      </c>
      <c r="G1274" s="25">
        <v>15</v>
      </c>
      <c r="H1274" s="85">
        <v>0.52083333333333304</v>
      </c>
      <c r="I1274" s="25" t="s">
        <v>694</v>
      </c>
      <c r="J1274" s="25">
        <v>1</v>
      </c>
      <c r="K1274" s="25" t="s">
        <v>668</v>
      </c>
      <c r="L1274" s="25" t="s">
        <v>1554</v>
      </c>
      <c r="O1274" s="25" t="s">
        <v>683</v>
      </c>
      <c r="P1274" s="25" t="s">
        <v>843</v>
      </c>
      <c r="Q1274" s="25" t="s">
        <v>1699</v>
      </c>
      <c r="R1274" s="25" t="s">
        <v>1700</v>
      </c>
      <c r="S1274" s="25" t="s">
        <v>1818</v>
      </c>
      <c r="T1274" s="25" t="s">
        <v>1825</v>
      </c>
      <c r="Z1274" s="25" t="s">
        <v>865</v>
      </c>
      <c r="AB1274" s="25" t="s">
        <v>664</v>
      </c>
      <c r="AC1274" s="25" t="s">
        <v>664</v>
      </c>
      <c r="AD1274" s="25">
        <v>1</v>
      </c>
      <c r="AE1274" s="25" t="s">
        <v>995</v>
      </c>
      <c r="AF1274" s="25">
        <v>-30.015658321294524</v>
      </c>
      <c r="AG1274" s="25">
        <v>-70.965957480770584</v>
      </c>
      <c r="AI1274" s="25" t="s">
        <v>805</v>
      </c>
      <c r="AO1274" s="25" t="s">
        <v>662</v>
      </c>
      <c r="AR1274" s="25" t="s">
        <v>1630</v>
      </c>
      <c r="AS1274" s="25" t="s">
        <v>1811</v>
      </c>
    </row>
    <row r="1275" spans="1:45">
      <c r="A1275" s="25">
        <v>6</v>
      </c>
      <c r="B1275" s="25" t="str">
        <f>IF(A1275="","",IFERROR(VLOOKUP(A1275,Campaña!$A$2:$K$100000,2,0),"ID NO EXISTE"))</f>
        <v>Primavera 2024</v>
      </c>
      <c r="C1275" s="25">
        <v>522</v>
      </c>
      <c r="D1275" s="25" t="str">
        <f>IF(C1275="","",IFERROR(CONCATENATE(VLOOKUP(C1275,EstacionReplica!$A$1:$W$99981,2,0)," - ",VLOOKUP(C1275,EstacionReplica!$A$1:$W$99981,3,0)," - ",VLOOKUP(C1275,EstacionReplica!$A$1:$W$99981,4,0)),"ID NO EXISTE"))</f>
        <v>HLi24_03 - Registro individual - 1</v>
      </c>
      <c r="E1275" s="25">
        <v>2024</v>
      </c>
      <c r="F1275" s="25">
        <v>10</v>
      </c>
      <c r="G1275" s="25">
        <v>15</v>
      </c>
      <c r="H1275" s="85">
        <v>0.52083333333333304</v>
      </c>
      <c r="I1275" s="25" t="s">
        <v>694</v>
      </c>
      <c r="J1275" s="25">
        <v>1</v>
      </c>
      <c r="K1275" s="25" t="s">
        <v>668</v>
      </c>
      <c r="L1275" s="25" t="s">
        <v>1554</v>
      </c>
      <c r="O1275" s="25" t="s">
        <v>683</v>
      </c>
      <c r="P1275" s="25" t="s">
        <v>843</v>
      </c>
      <c r="Q1275" s="25" t="s">
        <v>1699</v>
      </c>
      <c r="R1275" s="25" t="s">
        <v>1700</v>
      </c>
      <c r="S1275" s="25" t="s">
        <v>1818</v>
      </c>
      <c r="T1275" s="25" t="s">
        <v>1825</v>
      </c>
      <c r="V1275" s="25" t="s">
        <v>1826</v>
      </c>
      <c r="Z1275" s="25" t="s">
        <v>865</v>
      </c>
      <c r="AB1275" s="25" t="s">
        <v>664</v>
      </c>
      <c r="AC1275" s="25" t="s">
        <v>664</v>
      </c>
      <c r="AD1275" s="25">
        <v>1</v>
      </c>
      <c r="AE1275" s="25" t="s">
        <v>995</v>
      </c>
      <c r="AF1275" s="25">
        <v>-30.015658321294524</v>
      </c>
      <c r="AG1275" s="25">
        <v>-70.965957480770584</v>
      </c>
      <c r="AI1275" s="25" t="s">
        <v>805</v>
      </c>
      <c r="AO1275" s="25" t="s">
        <v>662</v>
      </c>
      <c r="AR1275" s="25" t="s">
        <v>1630</v>
      </c>
      <c r="AS1275" s="25" t="s">
        <v>1811</v>
      </c>
    </row>
    <row r="1276" spans="1:45">
      <c r="A1276" s="25">
        <v>6</v>
      </c>
      <c r="B1276" s="25" t="str">
        <f>IF(A1276="","",IFERROR(VLOOKUP(A1276,Campaña!$A$2:$K$100000,2,0),"ID NO EXISTE"))</f>
        <v>Primavera 2024</v>
      </c>
      <c r="C1276" s="25">
        <v>522</v>
      </c>
      <c r="D1276" s="25" t="str">
        <f>IF(C1276="","",IFERROR(CONCATENATE(VLOOKUP(C1276,EstacionReplica!$A$1:$W$99981,2,0)," - ",VLOOKUP(C1276,EstacionReplica!$A$1:$W$99981,3,0)," - ",VLOOKUP(C1276,EstacionReplica!$A$1:$W$99981,4,0)),"ID NO EXISTE"))</f>
        <v>HLi24_03 - Registro individual - 1</v>
      </c>
      <c r="E1276" s="25">
        <v>2024</v>
      </c>
      <c r="F1276" s="25">
        <v>10</v>
      </c>
      <c r="G1276" s="25">
        <v>15</v>
      </c>
      <c r="H1276" s="85">
        <v>0.52083333333333304</v>
      </c>
      <c r="I1276" s="25" t="s">
        <v>694</v>
      </c>
      <c r="J1276" s="25">
        <v>1</v>
      </c>
      <c r="K1276" s="25" t="s">
        <v>668</v>
      </c>
      <c r="L1276" s="25" t="s">
        <v>1554</v>
      </c>
      <c r="O1276" s="25" t="s">
        <v>683</v>
      </c>
      <c r="P1276" s="25" t="s">
        <v>843</v>
      </c>
      <c r="Q1276" s="25" t="s">
        <v>1699</v>
      </c>
      <c r="R1276" s="25" t="s">
        <v>1700</v>
      </c>
      <c r="S1276" s="25" t="s">
        <v>1701</v>
      </c>
      <c r="T1276" s="25" t="s">
        <v>1859</v>
      </c>
      <c r="V1276" s="25" t="s">
        <v>1804</v>
      </c>
      <c r="Z1276" s="25" t="s">
        <v>865</v>
      </c>
      <c r="AB1276" s="25" t="s">
        <v>664</v>
      </c>
      <c r="AC1276" s="25" t="s">
        <v>664</v>
      </c>
      <c r="AD1276" s="25">
        <v>1</v>
      </c>
      <c r="AE1276" s="25" t="s">
        <v>995</v>
      </c>
      <c r="AF1276" s="25">
        <v>-30.015658321294524</v>
      </c>
      <c r="AG1276" s="25">
        <v>-70.965957480770584</v>
      </c>
      <c r="AI1276" s="25" t="s">
        <v>805</v>
      </c>
      <c r="AO1276" s="25" t="s">
        <v>662</v>
      </c>
      <c r="AR1276" s="25" t="s">
        <v>1630</v>
      </c>
      <c r="AS1276" s="25" t="s">
        <v>1811</v>
      </c>
    </row>
    <row r="1277" spans="1:45">
      <c r="A1277" s="25">
        <v>6</v>
      </c>
      <c r="B1277" s="25" t="str">
        <f>IF(A1277="","",IFERROR(VLOOKUP(A1277,Campaña!$A$2:$K$100000,2,0),"ID NO EXISTE"))</f>
        <v>Primavera 2024</v>
      </c>
      <c r="C1277" s="25">
        <v>522</v>
      </c>
      <c r="D1277" s="25" t="str">
        <f>IF(C1277="","",IFERROR(CONCATENATE(VLOOKUP(C1277,EstacionReplica!$A$1:$W$99981,2,0)," - ",VLOOKUP(C1277,EstacionReplica!$A$1:$W$99981,3,0)," - ",VLOOKUP(C1277,EstacionReplica!$A$1:$W$99981,4,0)),"ID NO EXISTE"))</f>
        <v>HLi24_03 - Registro individual - 1</v>
      </c>
      <c r="E1277" s="25">
        <v>2024</v>
      </c>
      <c r="F1277" s="25">
        <v>10</v>
      </c>
      <c r="G1277" s="25">
        <v>15</v>
      </c>
      <c r="H1277" s="85">
        <v>0.52083333333333304</v>
      </c>
      <c r="I1277" s="25" t="s">
        <v>694</v>
      </c>
      <c r="J1277" s="25">
        <v>1</v>
      </c>
      <c r="K1277" s="25" t="s">
        <v>668</v>
      </c>
      <c r="L1277" s="25" t="s">
        <v>1554</v>
      </c>
      <c r="O1277" s="25" t="s">
        <v>683</v>
      </c>
      <c r="P1277" s="25" t="s">
        <v>843</v>
      </c>
      <c r="Q1277" s="25" t="s">
        <v>1699</v>
      </c>
      <c r="R1277" s="25" t="s">
        <v>1700</v>
      </c>
      <c r="S1277" s="25" t="s">
        <v>1860</v>
      </c>
      <c r="T1277" s="25" t="s">
        <v>1861</v>
      </c>
      <c r="V1277" s="25" t="s">
        <v>1862</v>
      </c>
      <c r="Z1277" s="25" t="s">
        <v>865</v>
      </c>
      <c r="AB1277" s="25" t="s">
        <v>664</v>
      </c>
      <c r="AC1277" s="25" t="s">
        <v>664</v>
      </c>
      <c r="AD1277" s="25">
        <v>1</v>
      </c>
      <c r="AE1277" s="25" t="s">
        <v>995</v>
      </c>
      <c r="AF1277" s="25">
        <v>-30.015658321294524</v>
      </c>
      <c r="AG1277" s="25">
        <v>-70.965957480770584</v>
      </c>
      <c r="AI1277" s="25" t="s">
        <v>805</v>
      </c>
      <c r="AO1277" s="25" t="s">
        <v>662</v>
      </c>
      <c r="AR1277" s="25" t="s">
        <v>1630</v>
      </c>
      <c r="AS1277" s="25" t="s">
        <v>1811</v>
      </c>
    </row>
    <row r="1278" spans="1:45">
      <c r="A1278" s="25">
        <v>6</v>
      </c>
      <c r="B1278" s="25" t="str">
        <f>IF(A1278="","",IFERROR(VLOOKUP(A1278,Campaña!$A$2:$K$100000,2,0),"ID NO EXISTE"))</f>
        <v>Primavera 2024</v>
      </c>
      <c r="C1278" s="25">
        <v>522</v>
      </c>
      <c r="D1278" s="25" t="str">
        <f>IF(C1278="","",IFERROR(CONCATENATE(VLOOKUP(C1278,EstacionReplica!$A$1:$W$99981,2,0)," - ",VLOOKUP(C1278,EstacionReplica!$A$1:$W$99981,3,0)," - ",VLOOKUP(C1278,EstacionReplica!$A$1:$W$99981,4,0)),"ID NO EXISTE"))</f>
        <v>HLi24_03 - Registro individual - 1</v>
      </c>
      <c r="E1278" s="25">
        <v>2024</v>
      </c>
      <c r="F1278" s="25">
        <v>10</v>
      </c>
      <c r="G1278" s="25">
        <v>15</v>
      </c>
      <c r="H1278" s="85">
        <v>0.52083333333333304</v>
      </c>
      <c r="I1278" s="25" t="s">
        <v>694</v>
      </c>
      <c r="J1278" s="25">
        <v>1</v>
      </c>
      <c r="K1278" s="25" t="s">
        <v>668</v>
      </c>
      <c r="L1278" s="25" t="s">
        <v>1554</v>
      </c>
      <c r="O1278" s="25" t="s">
        <v>683</v>
      </c>
      <c r="P1278" s="25" t="s">
        <v>843</v>
      </c>
      <c r="Q1278" s="25" t="s">
        <v>1699</v>
      </c>
      <c r="R1278" s="25" t="s">
        <v>1700</v>
      </c>
      <c r="S1278" s="25" t="s">
        <v>1745</v>
      </c>
      <c r="T1278" s="25" t="s">
        <v>1863</v>
      </c>
      <c r="Z1278" s="25" t="s">
        <v>865</v>
      </c>
      <c r="AB1278" s="25" t="s">
        <v>664</v>
      </c>
      <c r="AC1278" s="25" t="s">
        <v>664</v>
      </c>
      <c r="AD1278" s="25">
        <v>1</v>
      </c>
      <c r="AE1278" s="25" t="s">
        <v>995</v>
      </c>
      <c r="AF1278" s="25">
        <v>-30.015658321294524</v>
      </c>
      <c r="AG1278" s="25">
        <v>-70.965957480770584</v>
      </c>
      <c r="AI1278" s="25" t="s">
        <v>805</v>
      </c>
      <c r="AO1278" s="25" t="s">
        <v>662</v>
      </c>
      <c r="AR1278" s="25" t="s">
        <v>1630</v>
      </c>
      <c r="AS1278" s="25" t="s">
        <v>1811</v>
      </c>
    </row>
    <row r="1279" spans="1:45">
      <c r="A1279" s="25">
        <v>6</v>
      </c>
      <c r="B1279" s="25" t="str">
        <f>IF(A1279="","",IFERROR(VLOOKUP(A1279,Campaña!$A$2:$K$100000,2,0),"ID NO EXISTE"))</f>
        <v>Primavera 2024</v>
      </c>
      <c r="C1279" s="25">
        <v>522</v>
      </c>
      <c r="D1279" s="25" t="str">
        <f>IF(C1279="","",IFERROR(CONCATENATE(VLOOKUP(C1279,EstacionReplica!$A$1:$W$99981,2,0)," - ",VLOOKUP(C1279,EstacionReplica!$A$1:$W$99981,3,0)," - ",VLOOKUP(C1279,EstacionReplica!$A$1:$W$99981,4,0)),"ID NO EXISTE"))</f>
        <v>HLi24_03 - Registro individual - 1</v>
      </c>
      <c r="E1279" s="25">
        <v>2024</v>
      </c>
      <c r="F1279" s="25">
        <v>10</v>
      </c>
      <c r="G1279" s="25">
        <v>15</v>
      </c>
      <c r="H1279" s="85">
        <v>0.52083333333333304</v>
      </c>
      <c r="I1279" s="25" t="s">
        <v>694</v>
      </c>
      <c r="J1279" s="25">
        <v>1</v>
      </c>
      <c r="K1279" s="25" t="s">
        <v>668</v>
      </c>
      <c r="L1279" s="25" t="s">
        <v>1554</v>
      </c>
      <c r="O1279" s="25" t="s">
        <v>683</v>
      </c>
      <c r="P1279" s="25" t="s">
        <v>843</v>
      </c>
      <c r="Q1279" s="25" t="s">
        <v>1699</v>
      </c>
      <c r="R1279" s="25" t="s">
        <v>1700</v>
      </c>
      <c r="S1279" s="25" t="s">
        <v>1745</v>
      </c>
      <c r="T1279" s="25" t="s">
        <v>1864</v>
      </c>
      <c r="V1279" s="25" t="s">
        <v>1865</v>
      </c>
      <c r="Z1279" s="25" t="s">
        <v>865</v>
      </c>
      <c r="AB1279" s="25" t="s">
        <v>664</v>
      </c>
      <c r="AC1279" s="25" t="s">
        <v>664</v>
      </c>
      <c r="AD1279" s="25">
        <v>1</v>
      </c>
      <c r="AE1279" s="25" t="s">
        <v>995</v>
      </c>
      <c r="AF1279" s="25">
        <v>-30.015658321294524</v>
      </c>
      <c r="AG1279" s="25">
        <v>-70.965957480770584</v>
      </c>
      <c r="AI1279" s="25" t="s">
        <v>805</v>
      </c>
      <c r="AO1279" s="25" t="s">
        <v>662</v>
      </c>
      <c r="AR1279" s="25" t="s">
        <v>1630</v>
      </c>
      <c r="AS1279" s="25" t="s">
        <v>1811</v>
      </c>
    </row>
    <row r="1280" spans="1:45">
      <c r="A1280" s="25">
        <v>6</v>
      </c>
      <c r="B1280" s="25" t="str">
        <f>IF(A1280="","",IFERROR(VLOOKUP(A1280,Campaña!$A$2:$K$100000,2,0),"ID NO EXISTE"))</f>
        <v>Primavera 2024</v>
      </c>
      <c r="C1280" s="25">
        <v>523</v>
      </c>
      <c r="D1280" s="25" t="str">
        <f>IF(C1280="","",IFERROR(CONCATENATE(VLOOKUP(C1280,EstacionReplica!$A$1:$W$99981,2,0)," - ",VLOOKUP(C1280,EstacionReplica!$A$1:$W$99981,3,0)," - ",VLOOKUP(C1280,EstacionReplica!$A$1:$W$99981,4,0)),"ID NO EXISTE"))</f>
        <v>HLi24_04 - Registro individual - 1</v>
      </c>
      <c r="E1280" s="25">
        <v>2024</v>
      </c>
      <c r="F1280" s="25">
        <v>10</v>
      </c>
      <c r="G1280" s="25">
        <v>15</v>
      </c>
      <c r="H1280" s="85">
        <v>0.52083333333333304</v>
      </c>
      <c r="I1280" s="25" t="s">
        <v>694</v>
      </c>
      <c r="J1280" s="25">
        <v>1</v>
      </c>
      <c r="K1280" s="25" t="s">
        <v>668</v>
      </c>
      <c r="L1280" s="25" t="s">
        <v>1554</v>
      </c>
      <c r="O1280" s="25" t="s">
        <v>683</v>
      </c>
      <c r="P1280" s="25" t="s">
        <v>843</v>
      </c>
      <c r="Q1280" s="25" t="s">
        <v>1699</v>
      </c>
      <c r="R1280" s="25" t="s">
        <v>1735</v>
      </c>
      <c r="S1280" s="25" t="s">
        <v>1736</v>
      </c>
      <c r="T1280" s="25" t="s">
        <v>1737</v>
      </c>
      <c r="V1280" s="25" t="s">
        <v>1778</v>
      </c>
      <c r="Z1280" s="25" t="s">
        <v>865</v>
      </c>
      <c r="AB1280" s="25" t="s">
        <v>664</v>
      </c>
      <c r="AC1280" s="25" t="s">
        <v>664</v>
      </c>
      <c r="AD1280" s="25">
        <v>1</v>
      </c>
      <c r="AE1280" s="25" t="s">
        <v>995</v>
      </c>
      <c r="AF1280" s="25">
        <v>-30.019353100471307</v>
      </c>
      <c r="AG1280" s="25">
        <v>-70.969254604431043</v>
      </c>
      <c r="AI1280" s="25" t="s">
        <v>805</v>
      </c>
      <c r="AO1280" s="25" t="s">
        <v>662</v>
      </c>
      <c r="AR1280" s="25" t="s">
        <v>1630</v>
      </c>
      <c r="AS1280" s="25" t="s">
        <v>1811</v>
      </c>
    </row>
    <row r="1281" spans="1:45">
      <c r="A1281" s="25">
        <v>6</v>
      </c>
      <c r="B1281" s="25" t="str">
        <f>IF(A1281="","",IFERROR(VLOOKUP(A1281,Campaña!$A$2:$K$100000,2,0),"ID NO EXISTE"))</f>
        <v>Primavera 2024</v>
      </c>
      <c r="C1281" s="25">
        <v>523</v>
      </c>
      <c r="D1281" s="25" t="str">
        <f>IF(C1281="","",IFERROR(CONCATENATE(VLOOKUP(C1281,EstacionReplica!$A$1:$W$99981,2,0)," - ",VLOOKUP(C1281,EstacionReplica!$A$1:$W$99981,3,0)," - ",VLOOKUP(C1281,EstacionReplica!$A$1:$W$99981,4,0)),"ID NO EXISTE"))</f>
        <v>HLi24_04 - Registro individual - 1</v>
      </c>
      <c r="E1281" s="25">
        <v>2024</v>
      </c>
      <c r="F1281" s="25">
        <v>10</v>
      </c>
      <c r="G1281" s="25">
        <v>15</v>
      </c>
      <c r="H1281" s="85">
        <v>0.52083333333333304</v>
      </c>
      <c r="I1281" s="25" t="s">
        <v>694</v>
      </c>
      <c r="J1281" s="25">
        <v>1</v>
      </c>
      <c r="K1281" s="25" t="s">
        <v>668</v>
      </c>
      <c r="L1281" s="25" t="s">
        <v>1554</v>
      </c>
      <c r="O1281" s="25" t="s">
        <v>683</v>
      </c>
      <c r="P1281" s="25" t="s">
        <v>843</v>
      </c>
      <c r="Q1281" s="25" t="s">
        <v>1699</v>
      </c>
      <c r="R1281" s="25" t="s">
        <v>1735</v>
      </c>
      <c r="S1281" s="25" t="s">
        <v>1736</v>
      </c>
      <c r="T1281" s="25" t="s">
        <v>1737</v>
      </c>
      <c r="V1281" s="25" t="s">
        <v>1807</v>
      </c>
      <c r="Z1281" s="25" t="s">
        <v>865</v>
      </c>
      <c r="AB1281" s="25" t="s">
        <v>664</v>
      </c>
      <c r="AC1281" s="25" t="s">
        <v>664</v>
      </c>
      <c r="AD1281" s="25">
        <v>1</v>
      </c>
      <c r="AE1281" s="25" t="s">
        <v>995</v>
      </c>
      <c r="AF1281" s="25">
        <v>-30.019353100471307</v>
      </c>
      <c r="AG1281" s="25">
        <v>-70.969254604431043</v>
      </c>
      <c r="AI1281" s="25" t="s">
        <v>805</v>
      </c>
      <c r="AO1281" s="25" t="s">
        <v>662</v>
      </c>
      <c r="AR1281" s="25" t="s">
        <v>1630</v>
      </c>
      <c r="AS1281" s="25" t="s">
        <v>1811</v>
      </c>
    </row>
    <row r="1282" spans="1:45">
      <c r="A1282" s="25">
        <v>6</v>
      </c>
      <c r="B1282" s="25" t="str">
        <f>IF(A1282="","",IFERROR(VLOOKUP(A1282,Campaña!$A$2:$K$100000,2,0),"ID NO EXISTE"))</f>
        <v>Primavera 2024</v>
      </c>
      <c r="C1282" s="25">
        <v>523</v>
      </c>
      <c r="D1282" s="25" t="str">
        <f>IF(C1282="","",IFERROR(CONCATENATE(VLOOKUP(C1282,EstacionReplica!$A$1:$W$99981,2,0)," - ",VLOOKUP(C1282,EstacionReplica!$A$1:$W$99981,3,0)," - ",VLOOKUP(C1282,EstacionReplica!$A$1:$W$99981,4,0)),"ID NO EXISTE"))</f>
        <v>HLi24_04 - Registro individual - 1</v>
      </c>
      <c r="E1282" s="25">
        <v>2024</v>
      </c>
      <c r="F1282" s="25">
        <v>10</v>
      </c>
      <c r="G1282" s="25">
        <v>15</v>
      </c>
      <c r="H1282" s="85">
        <v>0.52083333333333304</v>
      </c>
      <c r="I1282" s="25" t="s">
        <v>694</v>
      </c>
      <c r="J1282" s="25">
        <v>1</v>
      </c>
      <c r="K1282" s="25" t="s">
        <v>668</v>
      </c>
      <c r="L1282" s="25" t="s">
        <v>1554</v>
      </c>
      <c r="O1282" s="25" t="s">
        <v>683</v>
      </c>
      <c r="P1282" s="25" t="s">
        <v>843</v>
      </c>
      <c r="Q1282" s="25" t="s">
        <v>1715</v>
      </c>
      <c r="R1282" s="25" t="s">
        <v>1716</v>
      </c>
      <c r="S1282" s="25" t="s">
        <v>1717</v>
      </c>
      <c r="T1282" s="25" t="s">
        <v>1718</v>
      </c>
      <c r="V1282" s="25" t="s">
        <v>1719</v>
      </c>
      <c r="Z1282" s="25" t="s">
        <v>865</v>
      </c>
      <c r="AB1282" s="25" t="s">
        <v>664</v>
      </c>
      <c r="AC1282" s="25" t="s">
        <v>664</v>
      </c>
      <c r="AD1282" s="25">
        <v>1</v>
      </c>
      <c r="AE1282" s="25" t="s">
        <v>995</v>
      </c>
      <c r="AF1282" s="25">
        <v>-30.019353100471307</v>
      </c>
      <c r="AG1282" s="25">
        <v>-70.969254604431043</v>
      </c>
      <c r="AI1282" s="25" t="s">
        <v>805</v>
      </c>
      <c r="AO1282" s="25" t="s">
        <v>662</v>
      </c>
      <c r="AR1282" s="25" t="s">
        <v>1630</v>
      </c>
      <c r="AS1282" s="25" t="s">
        <v>1811</v>
      </c>
    </row>
    <row r="1283" spans="1:45">
      <c r="A1283" s="25">
        <v>6</v>
      </c>
      <c r="B1283" s="25" t="str">
        <f>IF(A1283="","",IFERROR(VLOOKUP(A1283,Campaña!$A$2:$K$100000,2,0),"ID NO EXISTE"))</f>
        <v>Primavera 2024</v>
      </c>
      <c r="C1283" s="25">
        <v>523</v>
      </c>
      <c r="D1283" s="25" t="str">
        <f>IF(C1283="","",IFERROR(CONCATENATE(VLOOKUP(C1283,EstacionReplica!$A$1:$W$99981,2,0)," - ",VLOOKUP(C1283,EstacionReplica!$A$1:$W$99981,3,0)," - ",VLOOKUP(C1283,EstacionReplica!$A$1:$W$99981,4,0)),"ID NO EXISTE"))</f>
        <v>HLi24_04 - Registro individual - 1</v>
      </c>
      <c r="E1283" s="25">
        <v>2024</v>
      </c>
      <c r="F1283" s="25">
        <v>10</v>
      </c>
      <c r="G1283" s="25">
        <v>15</v>
      </c>
      <c r="H1283" s="85">
        <v>0.52083333333333304</v>
      </c>
      <c r="I1283" s="25" t="s">
        <v>694</v>
      </c>
      <c r="J1283" s="25">
        <v>1</v>
      </c>
      <c r="K1283" s="25" t="s">
        <v>668</v>
      </c>
      <c r="L1283" s="25" t="s">
        <v>1554</v>
      </c>
      <c r="O1283" s="25" t="s">
        <v>683</v>
      </c>
      <c r="P1283" s="25" t="s">
        <v>843</v>
      </c>
      <c r="Q1283" s="25" t="s">
        <v>1699</v>
      </c>
      <c r="R1283" s="25" t="s">
        <v>1705</v>
      </c>
      <c r="S1283" s="25" t="s">
        <v>1813</v>
      </c>
      <c r="T1283" s="25" t="s">
        <v>1814</v>
      </c>
      <c r="V1283" s="25" t="s">
        <v>1815</v>
      </c>
      <c r="Z1283" s="25" t="s">
        <v>865</v>
      </c>
      <c r="AB1283" s="25" t="s">
        <v>664</v>
      </c>
      <c r="AC1283" s="25" t="s">
        <v>664</v>
      </c>
      <c r="AD1283" s="25">
        <v>1</v>
      </c>
      <c r="AE1283" s="25" t="s">
        <v>995</v>
      </c>
      <c r="AF1283" s="25">
        <v>-30.019353100471307</v>
      </c>
      <c r="AG1283" s="25">
        <v>-70.969254604431043</v>
      </c>
      <c r="AI1283" s="25" t="s">
        <v>805</v>
      </c>
      <c r="AO1283" s="25" t="s">
        <v>662</v>
      </c>
      <c r="AR1283" s="25" t="s">
        <v>1630</v>
      </c>
      <c r="AS1283" s="25" t="s">
        <v>1811</v>
      </c>
    </row>
    <row r="1284" spans="1:45">
      <c r="A1284" s="25">
        <v>6</v>
      </c>
      <c r="B1284" s="25" t="str">
        <f>IF(A1284="","",IFERROR(VLOOKUP(A1284,Campaña!$A$2:$K$100000,2,0),"ID NO EXISTE"))</f>
        <v>Primavera 2024</v>
      </c>
      <c r="C1284" s="25">
        <v>523</v>
      </c>
      <c r="D1284" s="25" t="str">
        <f>IF(C1284="","",IFERROR(CONCATENATE(VLOOKUP(C1284,EstacionReplica!$A$1:$W$99981,2,0)," - ",VLOOKUP(C1284,EstacionReplica!$A$1:$W$99981,3,0)," - ",VLOOKUP(C1284,EstacionReplica!$A$1:$W$99981,4,0)),"ID NO EXISTE"))</f>
        <v>HLi24_04 - Registro individual - 1</v>
      </c>
      <c r="E1284" s="25">
        <v>2024</v>
      </c>
      <c r="F1284" s="25">
        <v>10</v>
      </c>
      <c r="G1284" s="25">
        <v>15</v>
      </c>
      <c r="H1284" s="85">
        <v>0.52083333333333304</v>
      </c>
      <c r="I1284" s="25" t="s">
        <v>694</v>
      </c>
      <c r="J1284" s="25">
        <v>1</v>
      </c>
      <c r="K1284" s="25" t="s">
        <v>668</v>
      </c>
      <c r="L1284" s="25" t="s">
        <v>1554</v>
      </c>
      <c r="O1284" s="25" t="s">
        <v>683</v>
      </c>
      <c r="P1284" s="25" t="s">
        <v>843</v>
      </c>
      <c r="Q1284" s="25" t="s">
        <v>1699</v>
      </c>
      <c r="R1284" s="25" t="s">
        <v>1705</v>
      </c>
      <c r="S1284" s="25" t="s">
        <v>1706</v>
      </c>
      <c r="T1284" s="25" t="s">
        <v>1816</v>
      </c>
      <c r="V1284" s="25" t="s">
        <v>1817</v>
      </c>
      <c r="Z1284" s="25" t="s">
        <v>865</v>
      </c>
      <c r="AB1284" s="25" t="s">
        <v>664</v>
      </c>
      <c r="AC1284" s="25" t="s">
        <v>664</v>
      </c>
      <c r="AD1284" s="25">
        <v>1</v>
      </c>
      <c r="AE1284" s="25" t="s">
        <v>995</v>
      </c>
      <c r="AF1284" s="25">
        <v>-30.019353100471307</v>
      </c>
      <c r="AG1284" s="25">
        <v>-70.969254604431043</v>
      </c>
      <c r="AI1284" s="25" t="s">
        <v>805</v>
      </c>
      <c r="AO1284" s="25" t="s">
        <v>662</v>
      </c>
      <c r="AR1284" s="25" t="s">
        <v>1630</v>
      </c>
      <c r="AS1284" s="25" t="s">
        <v>1811</v>
      </c>
    </row>
    <row r="1285" spans="1:45">
      <c r="A1285" s="25">
        <v>6</v>
      </c>
      <c r="B1285" s="25" t="str">
        <f>IF(A1285="","",IFERROR(VLOOKUP(A1285,Campaña!$A$2:$K$100000,2,0),"ID NO EXISTE"))</f>
        <v>Primavera 2024</v>
      </c>
      <c r="C1285" s="25">
        <v>523</v>
      </c>
      <c r="D1285" s="25" t="str">
        <f>IF(C1285="","",IFERROR(CONCATENATE(VLOOKUP(C1285,EstacionReplica!$A$1:$W$99981,2,0)," - ",VLOOKUP(C1285,EstacionReplica!$A$1:$W$99981,3,0)," - ",VLOOKUP(C1285,EstacionReplica!$A$1:$W$99981,4,0)),"ID NO EXISTE"))</f>
        <v>HLi24_04 - Registro individual - 1</v>
      </c>
      <c r="E1285" s="25">
        <v>2024</v>
      </c>
      <c r="F1285" s="25">
        <v>10</v>
      </c>
      <c r="G1285" s="25">
        <v>15</v>
      </c>
      <c r="H1285" s="85">
        <v>0.52083333333333304</v>
      </c>
      <c r="I1285" s="25" t="s">
        <v>694</v>
      </c>
      <c r="J1285" s="25">
        <v>1</v>
      </c>
      <c r="K1285" s="25" t="s">
        <v>668</v>
      </c>
      <c r="L1285" s="25" t="s">
        <v>1554</v>
      </c>
      <c r="O1285" s="25" t="s">
        <v>683</v>
      </c>
      <c r="P1285" s="25" t="s">
        <v>843</v>
      </c>
      <c r="Q1285" s="25" t="s">
        <v>1699</v>
      </c>
      <c r="R1285" s="25" t="s">
        <v>1700</v>
      </c>
      <c r="S1285" s="25" t="s">
        <v>1818</v>
      </c>
      <c r="T1285" s="25" t="s">
        <v>1819</v>
      </c>
      <c r="V1285" s="25" t="s">
        <v>1866</v>
      </c>
      <c r="Z1285" s="25" t="s">
        <v>865</v>
      </c>
      <c r="AB1285" s="25" t="s">
        <v>664</v>
      </c>
      <c r="AC1285" s="25" t="s">
        <v>664</v>
      </c>
      <c r="AD1285" s="25">
        <v>1</v>
      </c>
      <c r="AE1285" s="25" t="s">
        <v>995</v>
      </c>
      <c r="AF1285" s="25">
        <v>-30.019353100471307</v>
      </c>
      <c r="AG1285" s="25">
        <v>-70.969254604431043</v>
      </c>
      <c r="AI1285" s="25" t="s">
        <v>805</v>
      </c>
      <c r="AO1285" s="25" t="s">
        <v>662</v>
      </c>
      <c r="AR1285" s="25" t="s">
        <v>1630</v>
      </c>
      <c r="AS1285" s="25" t="s">
        <v>1811</v>
      </c>
    </row>
    <row r="1286" spans="1:45">
      <c r="A1286" s="25">
        <v>6</v>
      </c>
      <c r="B1286" s="25" t="str">
        <f>IF(A1286="","",IFERROR(VLOOKUP(A1286,Campaña!$A$2:$K$100000,2,0),"ID NO EXISTE"))</f>
        <v>Primavera 2024</v>
      </c>
      <c r="C1286" s="25">
        <v>523</v>
      </c>
      <c r="D1286" s="25" t="str">
        <f>IF(C1286="","",IFERROR(CONCATENATE(VLOOKUP(C1286,EstacionReplica!$A$1:$W$99981,2,0)," - ",VLOOKUP(C1286,EstacionReplica!$A$1:$W$99981,3,0)," - ",VLOOKUP(C1286,EstacionReplica!$A$1:$W$99981,4,0)),"ID NO EXISTE"))</f>
        <v>HLi24_04 - Registro individual - 1</v>
      </c>
      <c r="E1286" s="25">
        <v>2024</v>
      </c>
      <c r="F1286" s="25">
        <v>10</v>
      </c>
      <c r="G1286" s="25">
        <v>15</v>
      </c>
      <c r="H1286" s="85">
        <v>0.52083333333333304</v>
      </c>
      <c r="I1286" s="25" t="s">
        <v>694</v>
      </c>
      <c r="J1286" s="25">
        <v>1</v>
      </c>
      <c r="K1286" s="25" t="s">
        <v>668</v>
      </c>
      <c r="L1286" s="25" t="s">
        <v>1554</v>
      </c>
      <c r="O1286" s="25" t="s">
        <v>683</v>
      </c>
      <c r="P1286" s="25" t="s">
        <v>843</v>
      </c>
      <c r="Q1286" s="25" t="s">
        <v>1699</v>
      </c>
      <c r="R1286" s="25" t="s">
        <v>1700</v>
      </c>
      <c r="S1286" s="25" t="s">
        <v>1818</v>
      </c>
      <c r="T1286" s="25" t="s">
        <v>1857</v>
      </c>
      <c r="V1286" s="25" t="s">
        <v>1858</v>
      </c>
      <c r="Z1286" s="25" t="s">
        <v>865</v>
      </c>
      <c r="AB1286" s="25" t="s">
        <v>664</v>
      </c>
      <c r="AC1286" s="25" t="s">
        <v>664</v>
      </c>
      <c r="AD1286" s="25">
        <v>1</v>
      </c>
      <c r="AE1286" s="25" t="s">
        <v>995</v>
      </c>
      <c r="AF1286" s="25">
        <v>-30.019353100471307</v>
      </c>
      <c r="AG1286" s="25">
        <v>-70.969254604431043</v>
      </c>
      <c r="AI1286" s="25" t="s">
        <v>805</v>
      </c>
      <c r="AO1286" s="25" t="s">
        <v>662</v>
      </c>
      <c r="AR1286" s="25" t="s">
        <v>1630</v>
      </c>
      <c r="AS1286" s="25" t="s">
        <v>1811</v>
      </c>
    </row>
    <row r="1287" spans="1:45">
      <c r="A1287" s="25">
        <v>6</v>
      </c>
      <c r="B1287" s="25" t="str">
        <f>IF(A1287="","",IFERROR(VLOOKUP(A1287,Campaña!$A$2:$K$100000,2,0),"ID NO EXISTE"))</f>
        <v>Primavera 2024</v>
      </c>
      <c r="C1287" s="25">
        <v>523</v>
      </c>
      <c r="D1287" s="25" t="str">
        <f>IF(C1287="","",IFERROR(CONCATENATE(VLOOKUP(C1287,EstacionReplica!$A$1:$W$99981,2,0)," - ",VLOOKUP(C1287,EstacionReplica!$A$1:$W$99981,3,0)," - ",VLOOKUP(C1287,EstacionReplica!$A$1:$W$99981,4,0)),"ID NO EXISTE"))</f>
        <v>HLi24_04 - Registro individual - 1</v>
      </c>
      <c r="E1287" s="25">
        <v>2024</v>
      </c>
      <c r="F1287" s="25">
        <v>10</v>
      </c>
      <c r="G1287" s="25">
        <v>15</v>
      </c>
      <c r="H1287" s="85">
        <v>0.52083333333333304</v>
      </c>
      <c r="I1287" s="25" t="s">
        <v>694</v>
      </c>
      <c r="J1287" s="25">
        <v>1</v>
      </c>
      <c r="K1287" s="25" t="s">
        <v>668</v>
      </c>
      <c r="L1287" s="25" t="s">
        <v>1554</v>
      </c>
      <c r="O1287" s="25" t="s">
        <v>683</v>
      </c>
      <c r="P1287" s="25" t="s">
        <v>843</v>
      </c>
      <c r="Q1287" s="25" t="s">
        <v>1699</v>
      </c>
      <c r="R1287" s="25" t="s">
        <v>1700</v>
      </c>
      <c r="S1287" s="25" t="s">
        <v>1818</v>
      </c>
      <c r="T1287" s="25" t="s">
        <v>1819</v>
      </c>
      <c r="V1287" s="25" t="s">
        <v>1821</v>
      </c>
      <c r="Z1287" s="25" t="s">
        <v>865</v>
      </c>
      <c r="AB1287" s="25" t="s">
        <v>664</v>
      </c>
      <c r="AC1287" s="25" t="s">
        <v>664</v>
      </c>
      <c r="AD1287" s="25">
        <v>1</v>
      </c>
      <c r="AE1287" s="25" t="s">
        <v>995</v>
      </c>
      <c r="AF1287" s="25">
        <v>-30.019353100471307</v>
      </c>
      <c r="AG1287" s="25">
        <v>-70.969254604431043</v>
      </c>
      <c r="AI1287" s="25" t="s">
        <v>805</v>
      </c>
      <c r="AO1287" s="25" t="s">
        <v>662</v>
      </c>
      <c r="AR1287" s="25" t="s">
        <v>1630</v>
      </c>
      <c r="AS1287" s="25" t="s">
        <v>1811</v>
      </c>
    </row>
    <row r="1288" spans="1:45">
      <c r="A1288" s="25">
        <v>6</v>
      </c>
      <c r="B1288" s="25" t="str">
        <f>IF(A1288="","",IFERROR(VLOOKUP(A1288,Campaña!$A$2:$K$100000,2,0),"ID NO EXISTE"))</f>
        <v>Primavera 2024</v>
      </c>
      <c r="C1288" s="25">
        <v>524</v>
      </c>
      <c r="D1288" s="25" t="str">
        <f>IF(C1288="","",IFERROR(CONCATENATE(VLOOKUP(C1288,EstacionReplica!$A$1:$W$99981,2,0)," - ",VLOOKUP(C1288,EstacionReplica!$A$1:$W$99981,3,0)," - ",VLOOKUP(C1288,EstacionReplica!$A$1:$W$99981,4,0)),"ID NO EXISTE"))</f>
        <v>HLi24_05 - Registro individual - 1</v>
      </c>
      <c r="E1288" s="25">
        <v>2024</v>
      </c>
      <c r="F1288" s="25">
        <v>10</v>
      </c>
      <c r="G1288" s="25">
        <v>15</v>
      </c>
      <c r="H1288" s="85">
        <v>0.52083333333333304</v>
      </c>
      <c r="I1288" s="25" t="s">
        <v>694</v>
      </c>
      <c r="J1288" s="25">
        <v>1</v>
      </c>
      <c r="K1288" s="25" t="s">
        <v>668</v>
      </c>
      <c r="L1288" s="25" t="s">
        <v>1554</v>
      </c>
      <c r="O1288" s="25" t="s">
        <v>683</v>
      </c>
      <c r="P1288" s="25" t="s">
        <v>843</v>
      </c>
      <c r="Q1288" s="25" t="s">
        <v>1699</v>
      </c>
      <c r="R1288" s="25" t="s">
        <v>1709</v>
      </c>
      <c r="S1288" s="25" t="s">
        <v>1710</v>
      </c>
      <c r="T1288" s="25" t="s">
        <v>1720</v>
      </c>
      <c r="V1288" s="25" t="s">
        <v>1722</v>
      </c>
      <c r="Z1288" s="25" t="s">
        <v>865</v>
      </c>
      <c r="AB1288" s="25" t="s">
        <v>664</v>
      </c>
      <c r="AC1288" s="25" t="s">
        <v>664</v>
      </c>
      <c r="AD1288" s="25">
        <v>1</v>
      </c>
      <c r="AE1288" s="25" t="s">
        <v>995</v>
      </c>
      <c r="AF1288" s="25">
        <v>-30.022627165839054</v>
      </c>
      <c r="AG1288" s="25">
        <v>-70.967504999981742</v>
      </c>
      <c r="AI1288" s="25" t="s">
        <v>805</v>
      </c>
      <c r="AO1288" s="25" t="s">
        <v>662</v>
      </c>
      <c r="AR1288" s="25" t="s">
        <v>1630</v>
      </c>
      <c r="AS1288" s="25" t="s">
        <v>1811</v>
      </c>
    </row>
    <row r="1289" spans="1:45">
      <c r="A1289" s="25">
        <v>6</v>
      </c>
      <c r="B1289" s="25" t="str">
        <f>IF(A1289="","",IFERROR(VLOOKUP(A1289,Campaña!$A$2:$K$100000,2,0),"ID NO EXISTE"))</f>
        <v>Primavera 2024</v>
      </c>
      <c r="C1289" s="25">
        <v>524</v>
      </c>
      <c r="D1289" s="25" t="str">
        <f>IF(C1289="","",IFERROR(CONCATENATE(VLOOKUP(C1289,EstacionReplica!$A$1:$W$99981,2,0)," - ",VLOOKUP(C1289,EstacionReplica!$A$1:$W$99981,3,0)," - ",VLOOKUP(C1289,EstacionReplica!$A$1:$W$99981,4,0)),"ID NO EXISTE"))</f>
        <v>HLi24_05 - Registro individual - 1</v>
      </c>
      <c r="E1289" s="25">
        <v>2024</v>
      </c>
      <c r="F1289" s="25">
        <v>10</v>
      </c>
      <c r="G1289" s="25">
        <v>15</v>
      </c>
      <c r="H1289" s="85">
        <v>0.52083333333333304</v>
      </c>
      <c r="I1289" s="25" t="s">
        <v>694</v>
      </c>
      <c r="J1289" s="25">
        <v>1</v>
      </c>
      <c r="K1289" s="25" t="s">
        <v>668</v>
      </c>
      <c r="L1289" s="25" t="s">
        <v>1554</v>
      </c>
      <c r="O1289" s="25" t="s">
        <v>683</v>
      </c>
      <c r="P1289" s="25" t="s">
        <v>843</v>
      </c>
      <c r="Q1289" s="25" t="s">
        <v>1699</v>
      </c>
      <c r="R1289" s="25" t="s">
        <v>1705</v>
      </c>
      <c r="S1289" s="25" t="s">
        <v>1813</v>
      </c>
      <c r="T1289" s="25" t="s">
        <v>1829</v>
      </c>
      <c r="V1289" s="25" t="s">
        <v>1714</v>
      </c>
      <c r="Z1289" s="25" t="s">
        <v>865</v>
      </c>
      <c r="AB1289" s="25" t="s">
        <v>664</v>
      </c>
      <c r="AC1289" s="25" t="s">
        <v>664</v>
      </c>
      <c r="AD1289" s="25">
        <v>1</v>
      </c>
      <c r="AE1289" s="25" t="s">
        <v>995</v>
      </c>
      <c r="AF1289" s="25">
        <v>-30.022627165839054</v>
      </c>
      <c r="AG1289" s="25">
        <v>-70.967504999981742</v>
      </c>
      <c r="AI1289" s="25" t="s">
        <v>805</v>
      </c>
      <c r="AO1289" s="25" t="s">
        <v>662</v>
      </c>
      <c r="AR1289" s="25" t="s">
        <v>1630</v>
      </c>
      <c r="AS1289" s="25" t="s">
        <v>1811</v>
      </c>
    </row>
    <row r="1290" spans="1:45">
      <c r="A1290" s="25">
        <v>6</v>
      </c>
      <c r="B1290" s="25" t="str">
        <f>IF(A1290="","",IFERROR(VLOOKUP(A1290,Campaña!$A$2:$K$100000,2,0),"ID NO EXISTE"))</f>
        <v>Primavera 2024</v>
      </c>
      <c r="C1290" s="25">
        <v>524</v>
      </c>
      <c r="D1290" s="25" t="str">
        <f>IF(C1290="","",IFERROR(CONCATENATE(VLOOKUP(C1290,EstacionReplica!$A$1:$W$99981,2,0)," - ",VLOOKUP(C1290,EstacionReplica!$A$1:$W$99981,3,0)," - ",VLOOKUP(C1290,EstacionReplica!$A$1:$W$99981,4,0)),"ID NO EXISTE"))</f>
        <v>HLi24_05 - Registro individual - 1</v>
      </c>
      <c r="E1290" s="25">
        <v>2024</v>
      </c>
      <c r="F1290" s="25">
        <v>10</v>
      </c>
      <c r="G1290" s="25">
        <v>15</v>
      </c>
      <c r="H1290" s="85">
        <v>0.52083333333333304</v>
      </c>
      <c r="I1290" s="25" t="s">
        <v>694</v>
      </c>
      <c r="J1290" s="25">
        <v>1</v>
      </c>
      <c r="K1290" s="25" t="s">
        <v>668</v>
      </c>
      <c r="L1290" s="25" t="s">
        <v>1554</v>
      </c>
      <c r="O1290" s="25" t="s">
        <v>683</v>
      </c>
      <c r="P1290" s="25" t="s">
        <v>843</v>
      </c>
      <c r="Q1290" s="25" t="s">
        <v>1699</v>
      </c>
      <c r="R1290" s="25" t="s">
        <v>1705</v>
      </c>
      <c r="S1290" s="25" t="s">
        <v>1813</v>
      </c>
      <c r="T1290" s="25" t="s">
        <v>1829</v>
      </c>
      <c r="Z1290" s="25" t="s">
        <v>865</v>
      </c>
      <c r="AB1290" s="25" t="s">
        <v>664</v>
      </c>
      <c r="AC1290" s="25" t="s">
        <v>664</v>
      </c>
      <c r="AD1290" s="25">
        <v>1</v>
      </c>
      <c r="AE1290" s="25" t="s">
        <v>995</v>
      </c>
      <c r="AF1290" s="25">
        <v>-30.022627165839054</v>
      </c>
      <c r="AG1290" s="25">
        <v>-70.967504999981742</v>
      </c>
      <c r="AI1290" s="25" t="s">
        <v>805</v>
      </c>
      <c r="AO1290" s="25" t="s">
        <v>662</v>
      </c>
      <c r="AR1290" s="25" t="s">
        <v>1630</v>
      </c>
      <c r="AS1290" s="25" t="s">
        <v>1811</v>
      </c>
    </row>
    <row r="1291" spans="1:45">
      <c r="A1291" s="25">
        <v>6</v>
      </c>
      <c r="B1291" s="25" t="str">
        <f>IF(A1291="","",IFERROR(VLOOKUP(A1291,Campaña!$A$2:$K$100000,2,0),"ID NO EXISTE"))</f>
        <v>Primavera 2024</v>
      </c>
      <c r="C1291" s="25">
        <v>524</v>
      </c>
      <c r="D1291" s="25" t="str">
        <f>IF(C1291="","",IFERROR(CONCATENATE(VLOOKUP(C1291,EstacionReplica!$A$1:$W$99981,2,0)," - ",VLOOKUP(C1291,EstacionReplica!$A$1:$W$99981,3,0)," - ",VLOOKUP(C1291,EstacionReplica!$A$1:$W$99981,4,0)),"ID NO EXISTE"))</f>
        <v>HLi24_05 - Registro individual - 1</v>
      </c>
      <c r="E1291" s="25">
        <v>2024</v>
      </c>
      <c r="F1291" s="25">
        <v>10</v>
      </c>
      <c r="G1291" s="25">
        <v>15</v>
      </c>
      <c r="H1291" s="85">
        <v>0.52083333333333304</v>
      </c>
      <c r="I1291" s="25" t="s">
        <v>694</v>
      </c>
      <c r="J1291" s="25">
        <v>1</v>
      </c>
      <c r="K1291" s="25" t="s">
        <v>668</v>
      </c>
      <c r="L1291" s="25" t="s">
        <v>1554</v>
      </c>
      <c r="O1291" s="25" t="s">
        <v>683</v>
      </c>
      <c r="P1291" s="25" t="s">
        <v>843</v>
      </c>
      <c r="Q1291" s="25" t="s">
        <v>1699</v>
      </c>
      <c r="R1291" s="25" t="s">
        <v>1705</v>
      </c>
      <c r="S1291" s="25" t="s">
        <v>1813</v>
      </c>
      <c r="T1291" s="25" t="s">
        <v>1845</v>
      </c>
      <c r="V1291" s="25" t="s">
        <v>1846</v>
      </c>
      <c r="Z1291" s="25" t="s">
        <v>865</v>
      </c>
      <c r="AB1291" s="25" t="s">
        <v>664</v>
      </c>
      <c r="AC1291" s="25" t="s">
        <v>664</v>
      </c>
      <c r="AD1291" s="25">
        <v>1</v>
      </c>
      <c r="AE1291" s="25" t="s">
        <v>995</v>
      </c>
      <c r="AF1291" s="25">
        <v>-30.022627165839054</v>
      </c>
      <c r="AG1291" s="25">
        <v>-70.967504999981742</v>
      </c>
      <c r="AI1291" s="25" t="s">
        <v>805</v>
      </c>
      <c r="AO1291" s="25" t="s">
        <v>662</v>
      </c>
      <c r="AR1291" s="25" t="s">
        <v>1630</v>
      </c>
      <c r="AS1291" s="25" t="s">
        <v>1811</v>
      </c>
    </row>
    <row r="1292" spans="1:45">
      <c r="A1292" s="25">
        <v>6</v>
      </c>
      <c r="B1292" s="25" t="str">
        <f>IF(A1292="","",IFERROR(VLOOKUP(A1292,Campaña!$A$2:$K$100000,2,0),"ID NO EXISTE"))</f>
        <v>Primavera 2024</v>
      </c>
      <c r="C1292" s="25">
        <v>524</v>
      </c>
      <c r="D1292" s="25" t="str">
        <f>IF(C1292="","",IFERROR(CONCATENATE(VLOOKUP(C1292,EstacionReplica!$A$1:$W$99981,2,0)," - ",VLOOKUP(C1292,EstacionReplica!$A$1:$W$99981,3,0)," - ",VLOOKUP(C1292,EstacionReplica!$A$1:$W$99981,4,0)),"ID NO EXISTE"))</f>
        <v>HLi24_05 - Registro individual - 1</v>
      </c>
      <c r="E1292" s="25">
        <v>2024</v>
      </c>
      <c r="F1292" s="25">
        <v>10</v>
      </c>
      <c r="G1292" s="25">
        <v>15</v>
      </c>
      <c r="H1292" s="85">
        <v>0.52083333333333304</v>
      </c>
      <c r="I1292" s="25" t="s">
        <v>694</v>
      </c>
      <c r="J1292" s="25">
        <v>1</v>
      </c>
      <c r="K1292" s="25" t="s">
        <v>668</v>
      </c>
      <c r="L1292" s="25" t="s">
        <v>1554</v>
      </c>
      <c r="O1292" s="25" t="s">
        <v>683</v>
      </c>
      <c r="P1292" s="25" t="s">
        <v>843</v>
      </c>
      <c r="Q1292" s="25" t="s">
        <v>1699</v>
      </c>
      <c r="R1292" s="25" t="s">
        <v>1735</v>
      </c>
      <c r="S1292" s="25" t="s">
        <v>1736</v>
      </c>
      <c r="T1292" s="25" t="s">
        <v>1737</v>
      </c>
      <c r="V1292" s="25" t="s">
        <v>1778</v>
      </c>
      <c r="Z1292" s="25" t="s">
        <v>865</v>
      </c>
      <c r="AB1292" s="25" t="s">
        <v>664</v>
      </c>
      <c r="AC1292" s="25" t="s">
        <v>664</v>
      </c>
      <c r="AD1292" s="25">
        <v>1</v>
      </c>
      <c r="AE1292" s="25" t="s">
        <v>995</v>
      </c>
      <c r="AF1292" s="25">
        <v>-30.022627165839054</v>
      </c>
      <c r="AG1292" s="25">
        <v>-70.967504999981742</v>
      </c>
      <c r="AI1292" s="25" t="s">
        <v>805</v>
      </c>
      <c r="AO1292" s="25" t="s">
        <v>662</v>
      </c>
      <c r="AR1292" s="25" t="s">
        <v>1630</v>
      </c>
      <c r="AS1292" s="25" t="s">
        <v>1811</v>
      </c>
    </row>
    <row r="1293" spans="1:45">
      <c r="A1293" s="25">
        <v>6</v>
      </c>
      <c r="B1293" s="25" t="str">
        <f>IF(A1293="","",IFERROR(VLOOKUP(A1293,Campaña!$A$2:$K$100000,2,0),"ID NO EXISTE"))</f>
        <v>Primavera 2024</v>
      </c>
      <c r="C1293" s="25">
        <v>524</v>
      </c>
      <c r="D1293" s="25" t="str">
        <f>IF(C1293="","",IFERROR(CONCATENATE(VLOOKUP(C1293,EstacionReplica!$A$1:$W$99981,2,0)," - ",VLOOKUP(C1293,EstacionReplica!$A$1:$W$99981,3,0)," - ",VLOOKUP(C1293,EstacionReplica!$A$1:$W$99981,4,0)),"ID NO EXISTE"))</f>
        <v>HLi24_05 - Registro individual - 1</v>
      </c>
      <c r="E1293" s="25">
        <v>2024</v>
      </c>
      <c r="F1293" s="25">
        <v>10</v>
      </c>
      <c r="G1293" s="25">
        <v>15</v>
      </c>
      <c r="H1293" s="85">
        <v>0.52083333333333304</v>
      </c>
      <c r="I1293" s="25" t="s">
        <v>694</v>
      </c>
      <c r="J1293" s="25">
        <v>1</v>
      </c>
      <c r="K1293" s="25" t="s">
        <v>668</v>
      </c>
      <c r="L1293" s="25" t="s">
        <v>1554</v>
      </c>
      <c r="O1293" s="25" t="s">
        <v>683</v>
      </c>
      <c r="P1293" s="25" t="s">
        <v>843</v>
      </c>
      <c r="Q1293" s="25" t="s">
        <v>1699</v>
      </c>
      <c r="R1293" s="25" t="s">
        <v>1735</v>
      </c>
      <c r="S1293" s="25" t="s">
        <v>1736</v>
      </c>
      <c r="T1293" s="25" t="s">
        <v>1737</v>
      </c>
      <c r="V1293" s="25" t="s">
        <v>1807</v>
      </c>
      <c r="Z1293" s="25" t="s">
        <v>865</v>
      </c>
      <c r="AB1293" s="25" t="s">
        <v>664</v>
      </c>
      <c r="AC1293" s="25" t="s">
        <v>664</v>
      </c>
      <c r="AD1293" s="25">
        <v>1</v>
      </c>
      <c r="AE1293" s="25" t="s">
        <v>995</v>
      </c>
      <c r="AF1293" s="25">
        <v>-30.022627165839054</v>
      </c>
      <c r="AG1293" s="25">
        <v>-70.967504999981742</v>
      </c>
      <c r="AI1293" s="25" t="s">
        <v>805</v>
      </c>
      <c r="AO1293" s="25" t="s">
        <v>662</v>
      </c>
      <c r="AR1293" s="25" t="s">
        <v>1630</v>
      </c>
      <c r="AS1293" s="25" t="s">
        <v>1811</v>
      </c>
    </row>
    <row r="1294" spans="1:45">
      <c r="A1294" s="25">
        <v>6</v>
      </c>
      <c r="B1294" s="25" t="str">
        <f>IF(A1294="","",IFERROR(VLOOKUP(A1294,Campaña!$A$2:$K$100000,2,0),"ID NO EXISTE"))</f>
        <v>Primavera 2024</v>
      </c>
      <c r="C1294" s="25">
        <v>524</v>
      </c>
      <c r="D1294" s="25" t="str">
        <f>IF(C1294="","",IFERROR(CONCATENATE(VLOOKUP(C1294,EstacionReplica!$A$1:$W$99981,2,0)," - ",VLOOKUP(C1294,EstacionReplica!$A$1:$W$99981,3,0)," - ",VLOOKUP(C1294,EstacionReplica!$A$1:$W$99981,4,0)),"ID NO EXISTE"))</f>
        <v>HLi24_05 - Registro individual - 1</v>
      </c>
      <c r="E1294" s="25">
        <v>2024</v>
      </c>
      <c r="F1294" s="25">
        <v>10</v>
      </c>
      <c r="G1294" s="25">
        <v>15</v>
      </c>
      <c r="H1294" s="85">
        <v>0.52083333333333304</v>
      </c>
      <c r="I1294" s="25" t="s">
        <v>694</v>
      </c>
      <c r="J1294" s="25">
        <v>1</v>
      </c>
      <c r="K1294" s="25" t="s">
        <v>668</v>
      </c>
      <c r="L1294" s="25" t="s">
        <v>1554</v>
      </c>
      <c r="O1294" s="25" t="s">
        <v>683</v>
      </c>
      <c r="P1294" s="25" t="s">
        <v>843</v>
      </c>
      <c r="Q1294" s="25" t="s">
        <v>1723</v>
      </c>
      <c r="R1294" s="25" t="s">
        <v>1724</v>
      </c>
      <c r="S1294" s="25" t="s">
        <v>1812</v>
      </c>
      <c r="T1294" s="25" t="s">
        <v>1767</v>
      </c>
      <c r="V1294" s="25" t="s">
        <v>1794</v>
      </c>
      <c r="Z1294" s="25" t="s">
        <v>865</v>
      </c>
      <c r="AB1294" s="25" t="s">
        <v>664</v>
      </c>
      <c r="AC1294" s="25" t="s">
        <v>664</v>
      </c>
      <c r="AD1294" s="25">
        <v>1</v>
      </c>
      <c r="AE1294" s="25" t="s">
        <v>995</v>
      </c>
      <c r="AF1294" s="25">
        <v>-30.022627165839054</v>
      </c>
      <c r="AG1294" s="25">
        <v>-70.967504999981742</v>
      </c>
      <c r="AI1294" s="25" t="s">
        <v>805</v>
      </c>
      <c r="AO1294" s="25" t="s">
        <v>662</v>
      </c>
      <c r="AR1294" s="25" t="s">
        <v>1630</v>
      </c>
      <c r="AS1294" s="25" t="s">
        <v>1811</v>
      </c>
    </row>
    <row r="1295" spans="1:45">
      <c r="A1295" s="25">
        <v>6</v>
      </c>
      <c r="B1295" s="25" t="str">
        <f>IF(A1295="","",IFERROR(VLOOKUP(A1295,Campaña!$A$2:$K$100000,2,0),"ID NO EXISTE"))</f>
        <v>Primavera 2024</v>
      </c>
      <c r="C1295" s="25">
        <v>524</v>
      </c>
      <c r="D1295" s="25" t="str">
        <f>IF(C1295="","",IFERROR(CONCATENATE(VLOOKUP(C1295,EstacionReplica!$A$1:$W$99981,2,0)," - ",VLOOKUP(C1295,EstacionReplica!$A$1:$W$99981,3,0)," - ",VLOOKUP(C1295,EstacionReplica!$A$1:$W$99981,4,0)),"ID NO EXISTE"))</f>
        <v>HLi24_05 - Registro individual - 1</v>
      </c>
      <c r="E1295" s="25">
        <v>2024</v>
      </c>
      <c r="F1295" s="25">
        <v>10</v>
      </c>
      <c r="G1295" s="25">
        <v>15</v>
      </c>
      <c r="H1295" s="85">
        <v>0.52083333333333304</v>
      </c>
      <c r="I1295" s="25" t="s">
        <v>694</v>
      </c>
      <c r="J1295" s="25">
        <v>1</v>
      </c>
      <c r="K1295" s="25" t="s">
        <v>668</v>
      </c>
      <c r="L1295" s="25" t="s">
        <v>1554</v>
      </c>
      <c r="O1295" s="25" t="s">
        <v>683</v>
      </c>
      <c r="P1295" s="25" t="s">
        <v>843</v>
      </c>
      <c r="Q1295" s="25" t="s">
        <v>1715</v>
      </c>
      <c r="R1295" s="25" t="s">
        <v>1716</v>
      </c>
      <c r="S1295" s="25" t="s">
        <v>1717</v>
      </c>
      <c r="T1295" s="25" t="s">
        <v>1718</v>
      </c>
      <c r="V1295" s="25" t="s">
        <v>1800</v>
      </c>
      <c r="Z1295" s="25" t="s">
        <v>865</v>
      </c>
      <c r="AB1295" s="25" t="s">
        <v>664</v>
      </c>
      <c r="AC1295" s="25" t="s">
        <v>664</v>
      </c>
      <c r="AD1295" s="25">
        <v>1</v>
      </c>
      <c r="AE1295" s="25" t="s">
        <v>995</v>
      </c>
      <c r="AF1295" s="25">
        <v>-30.022627165839054</v>
      </c>
      <c r="AG1295" s="25">
        <v>-70.967504999981742</v>
      </c>
      <c r="AI1295" s="25" t="s">
        <v>805</v>
      </c>
      <c r="AO1295" s="25" t="s">
        <v>662</v>
      </c>
      <c r="AR1295" s="25" t="s">
        <v>1630</v>
      </c>
      <c r="AS1295" s="25" t="s">
        <v>1811</v>
      </c>
    </row>
    <row r="1296" spans="1:45">
      <c r="A1296" s="25">
        <v>6</v>
      </c>
      <c r="B1296" s="25" t="str">
        <f>IF(A1296="","",IFERROR(VLOOKUP(A1296,Campaña!$A$2:$K$100000,2,0),"ID NO EXISTE"))</f>
        <v>Primavera 2024</v>
      </c>
      <c r="C1296" s="25">
        <v>524</v>
      </c>
      <c r="D1296" s="25" t="str">
        <f>IF(C1296="","",IFERROR(CONCATENATE(VLOOKUP(C1296,EstacionReplica!$A$1:$W$99981,2,0)," - ",VLOOKUP(C1296,EstacionReplica!$A$1:$W$99981,3,0)," - ",VLOOKUP(C1296,EstacionReplica!$A$1:$W$99981,4,0)),"ID NO EXISTE"))</f>
        <v>HLi24_05 - Registro individual - 1</v>
      </c>
      <c r="E1296" s="25">
        <v>2024</v>
      </c>
      <c r="F1296" s="25">
        <v>10</v>
      </c>
      <c r="G1296" s="25">
        <v>15</v>
      </c>
      <c r="H1296" s="85">
        <v>0.52083333333333304</v>
      </c>
      <c r="I1296" s="25" t="s">
        <v>694</v>
      </c>
      <c r="J1296" s="25">
        <v>1</v>
      </c>
      <c r="K1296" s="25" t="s">
        <v>668</v>
      </c>
      <c r="L1296" s="25" t="s">
        <v>1554</v>
      </c>
      <c r="O1296" s="25" t="s">
        <v>683</v>
      </c>
      <c r="P1296" s="25" t="s">
        <v>843</v>
      </c>
      <c r="Q1296" s="25" t="s">
        <v>1715</v>
      </c>
      <c r="R1296" s="25" t="s">
        <v>1716</v>
      </c>
      <c r="S1296" s="25" t="s">
        <v>1717</v>
      </c>
      <c r="T1296" s="25" t="s">
        <v>1718</v>
      </c>
      <c r="V1296" s="25" t="s">
        <v>1719</v>
      </c>
      <c r="Z1296" s="25" t="s">
        <v>865</v>
      </c>
      <c r="AB1296" s="25" t="s">
        <v>664</v>
      </c>
      <c r="AC1296" s="25" t="s">
        <v>664</v>
      </c>
      <c r="AD1296" s="25">
        <v>1</v>
      </c>
      <c r="AE1296" s="25" t="s">
        <v>995</v>
      </c>
      <c r="AF1296" s="25">
        <v>-30.022627165839054</v>
      </c>
      <c r="AG1296" s="25">
        <v>-70.967504999981742</v>
      </c>
      <c r="AI1296" s="25" t="s">
        <v>805</v>
      </c>
      <c r="AO1296" s="25" t="s">
        <v>662</v>
      </c>
      <c r="AR1296" s="25" t="s">
        <v>1630</v>
      </c>
      <c r="AS1296" s="25" t="s">
        <v>1811</v>
      </c>
    </row>
    <row r="1297" spans="1:45">
      <c r="A1297" s="25">
        <v>6</v>
      </c>
      <c r="B1297" s="25" t="str">
        <f>IF(A1297="","",IFERROR(VLOOKUP(A1297,Campaña!$A$2:$K$100000,2,0),"ID NO EXISTE"))</f>
        <v>Primavera 2024</v>
      </c>
      <c r="C1297" s="25">
        <v>524</v>
      </c>
      <c r="D1297" s="25" t="str">
        <f>IF(C1297="","",IFERROR(CONCATENATE(VLOOKUP(C1297,EstacionReplica!$A$1:$W$99981,2,0)," - ",VLOOKUP(C1297,EstacionReplica!$A$1:$W$99981,3,0)," - ",VLOOKUP(C1297,EstacionReplica!$A$1:$W$99981,4,0)),"ID NO EXISTE"))</f>
        <v>HLi24_05 - Registro individual - 1</v>
      </c>
      <c r="E1297" s="25">
        <v>2024</v>
      </c>
      <c r="F1297" s="25">
        <v>10</v>
      </c>
      <c r="G1297" s="25">
        <v>15</v>
      </c>
      <c r="H1297" s="85">
        <v>0.52083333333333304</v>
      </c>
      <c r="I1297" s="25" t="s">
        <v>694</v>
      </c>
      <c r="J1297" s="25">
        <v>1</v>
      </c>
      <c r="K1297" s="25" t="s">
        <v>668</v>
      </c>
      <c r="L1297" s="25" t="s">
        <v>1554</v>
      </c>
      <c r="O1297" s="25" t="s">
        <v>683</v>
      </c>
      <c r="P1297" s="25" t="s">
        <v>843</v>
      </c>
      <c r="Q1297" s="25" t="s">
        <v>1699</v>
      </c>
      <c r="R1297" s="25" t="s">
        <v>1735</v>
      </c>
      <c r="S1297" s="25" t="s">
        <v>1736</v>
      </c>
      <c r="T1297" s="25" t="s">
        <v>1765</v>
      </c>
      <c r="V1297" s="25" t="s">
        <v>1766</v>
      </c>
      <c r="Z1297" s="25" t="s">
        <v>865</v>
      </c>
      <c r="AB1297" s="25" t="s">
        <v>664</v>
      </c>
      <c r="AC1297" s="25" t="s">
        <v>664</v>
      </c>
      <c r="AD1297" s="25">
        <v>1</v>
      </c>
      <c r="AE1297" s="25" t="s">
        <v>995</v>
      </c>
      <c r="AF1297" s="25">
        <v>-30.022627165839054</v>
      </c>
      <c r="AG1297" s="25">
        <v>-70.967504999981742</v>
      </c>
      <c r="AI1297" s="25" t="s">
        <v>805</v>
      </c>
      <c r="AO1297" s="25" t="s">
        <v>662</v>
      </c>
      <c r="AR1297" s="25" t="s">
        <v>1630</v>
      </c>
      <c r="AS1297" s="25" t="s">
        <v>1811</v>
      </c>
    </row>
    <row r="1298" spans="1:45">
      <c r="A1298" s="25">
        <v>6</v>
      </c>
      <c r="B1298" s="25" t="str">
        <f>IF(A1298="","",IFERROR(VLOOKUP(A1298,Campaña!$A$2:$K$100000,2,0),"ID NO EXISTE"))</f>
        <v>Primavera 2024</v>
      </c>
      <c r="C1298" s="25">
        <v>524</v>
      </c>
      <c r="D1298" s="25" t="str">
        <f>IF(C1298="","",IFERROR(CONCATENATE(VLOOKUP(C1298,EstacionReplica!$A$1:$W$99981,2,0)," - ",VLOOKUP(C1298,EstacionReplica!$A$1:$W$99981,3,0)," - ",VLOOKUP(C1298,EstacionReplica!$A$1:$W$99981,4,0)),"ID NO EXISTE"))</f>
        <v>HLi24_05 - Registro individual - 1</v>
      </c>
      <c r="E1298" s="25">
        <v>2024</v>
      </c>
      <c r="F1298" s="25">
        <v>10</v>
      </c>
      <c r="G1298" s="25">
        <v>15</v>
      </c>
      <c r="H1298" s="85">
        <v>0.52083333333333304</v>
      </c>
      <c r="I1298" s="25" t="s">
        <v>694</v>
      </c>
      <c r="J1298" s="25">
        <v>1</v>
      </c>
      <c r="K1298" s="25" t="s">
        <v>668</v>
      </c>
      <c r="L1298" s="25" t="s">
        <v>1554</v>
      </c>
      <c r="O1298" s="25" t="s">
        <v>683</v>
      </c>
      <c r="P1298" s="25" t="s">
        <v>843</v>
      </c>
      <c r="Q1298" s="25" t="s">
        <v>1699</v>
      </c>
      <c r="R1298" s="25" t="s">
        <v>1832</v>
      </c>
      <c r="S1298" s="25" t="s">
        <v>1833</v>
      </c>
      <c r="T1298" s="25" t="s">
        <v>1834</v>
      </c>
      <c r="Z1298" s="25" t="s">
        <v>865</v>
      </c>
      <c r="AB1298" s="25" t="s">
        <v>664</v>
      </c>
      <c r="AC1298" s="25" t="s">
        <v>664</v>
      </c>
      <c r="AD1298" s="25">
        <v>1</v>
      </c>
      <c r="AE1298" s="25" t="s">
        <v>995</v>
      </c>
      <c r="AF1298" s="25">
        <v>-30.022627165839054</v>
      </c>
      <c r="AG1298" s="25">
        <v>-70.967504999981742</v>
      </c>
      <c r="AI1298" s="25" t="s">
        <v>805</v>
      </c>
      <c r="AO1298" s="25" t="s">
        <v>662</v>
      </c>
      <c r="AR1298" s="25" t="s">
        <v>1630</v>
      </c>
      <c r="AS1298" s="25" t="s">
        <v>1811</v>
      </c>
    </row>
    <row r="1299" spans="1:45">
      <c r="A1299" s="25">
        <v>6</v>
      </c>
      <c r="B1299" s="25" t="str">
        <f>IF(A1299="","",IFERROR(VLOOKUP(A1299,Campaña!$A$2:$K$100000,2,0),"ID NO EXISTE"))</f>
        <v>Primavera 2024</v>
      </c>
      <c r="C1299" s="25">
        <v>524</v>
      </c>
      <c r="D1299" s="25" t="str">
        <f>IF(C1299="","",IFERROR(CONCATENATE(VLOOKUP(C1299,EstacionReplica!$A$1:$W$99981,2,0)," - ",VLOOKUP(C1299,EstacionReplica!$A$1:$W$99981,3,0)," - ",VLOOKUP(C1299,EstacionReplica!$A$1:$W$99981,4,0)),"ID NO EXISTE"))</f>
        <v>HLi24_05 - Registro individual - 1</v>
      </c>
      <c r="E1299" s="25">
        <v>2024</v>
      </c>
      <c r="F1299" s="25">
        <v>10</v>
      </c>
      <c r="G1299" s="25">
        <v>15</v>
      </c>
      <c r="H1299" s="85">
        <v>0.52083333333333304</v>
      </c>
      <c r="I1299" s="25" t="s">
        <v>694</v>
      </c>
      <c r="J1299" s="25">
        <v>1</v>
      </c>
      <c r="K1299" s="25" t="s">
        <v>668</v>
      </c>
      <c r="L1299" s="25" t="s">
        <v>1554</v>
      </c>
      <c r="O1299" s="25" t="s">
        <v>683</v>
      </c>
      <c r="P1299" s="25" t="s">
        <v>843</v>
      </c>
      <c r="Q1299" s="25" t="s">
        <v>1699</v>
      </c>
      <c r="R1299" s="25" t="s">
        <v>1700</v>
      </c>
      <c r="S1299" s="25" t="s">
        <v>1849</v>
      </c>
      <c r="T1299" s="25" t="s">
        <v>1850</v>
      </c>
      <c r="V1299" s="25" t="s">
        <v>1824</v>
      </c>
      <c r="Z1299" s="25" t="s">
        <v>865</v>
      </c>
      <c r="AB1299" s="25" t="s">
        <v>664</v>
      </c>
      <c r="AC1299" s="25" t="s">
        <v>664</v>
      </c>
      <c r="AD1299" s="25">
        <v>1</v>
      </c>
      <c r="AE1299" s="25" t="s">
        <v>995</v>
      </c>
      <c r="AF1299" s="25">
        <v>-30.022627165839054</v>
      </c>
      <c r="AG1299" s="25">
        <v>-70.967504999981742</v>
      </c>
      <c r="AI1299" s="25" t="s">
        <v>805</v>
      </c>
      <c r="AO1299" s="25" t="s">
        <v>662</v>
      </c>
      <c r="AR1299" s="25" t="s">
        <v>1630</v>
      </c>
      <c r="AS1299" s="25" t="s">
        <v>1811</v>
      </c>
    </row>
    <row r="1300" spans="1:45">
      <c r="A1300" s="25">
        <v>6</v>
      </c>
      <c r="B1300" s="25" t="str">
        <f>IF(A1300="","",IFERROR(VLOOKUP(A1300,Campaña!$A$2:$K$100000,2,0),"ID NO EXISTE"))</f>
        <v>Primavera 2024</v>
      </c>
      <c r="C1300" s="25">
        <v>524</v>
      </c>
      <c r="D1300" s="25" t="str">
        <f>IF(C1300="","",IFERROR(CONCATENATE(VLOOKUP(C1300,EstacionReplica!$A$1:$W$99981,2,0)," - ",VLOOKUP(C1300,EstacionReplica!$A$1:$W$99981,3,0)," - ",VLOOKUP(C1300,EstacionReplica!$A$1:$W$99981,4,0)),"ID NO EXISTE"))</f>
        <v>HLi24_05 - Registro individual - 1</v>
      </c>
      <c r="E1300" s="25">
        <v>2024</v>
      </c>
      <c r="F1300" s="25">
        <v>10</v>
      </c>
      <c r="G1300" s="25">
        <v>15</v>
      </c>
      <c r="H1300" s="85">
        <v>0.52083333333333304</v>
      </c>
      <c r="I1300" s="25" t="s">
        <v>694</v>
      </c>
      <c r="J1300" s="25">
        <v>1</v>
      </c>
      <c r="K1300" s="25" t="s">
        <v>668</v>
      </c>
      <c r="L1300" s="25" t="s">
        <v>1554</v>
      </c>
      <c r="O1300" s="25" t="s">
        <v>683</v>
      </c>
      <c r="P1300" s="25" t="s">
        <v>843</v>
      </c>
      <c r="Q1300" s="25" t="s">
        <v>1699</v>
      </c>
      <c r="R1300" s="25" t="s">
        <v>1705</v>
      </c>
      <c r="S1300" s="25" t="s">
        <v>1706</v>
      </c>
      <c r="T1300" s="25" t="s">
        <v>1816</v>
      </c>
      <c r="V1300" s="25" t="s">
        <v>1817</v>
      </c>
      <c r="Z1300" s="25" t="s">
        <v>865</v>
      </c>
      <c r="AB1300" s="25" t="s">
        <v>664</v>
      </c>
      <c r="AC1300" s="25" t="s">
        <v>664</v>
      </c>
      <c r="AD1300" s="25">
        <v>1</v>
      </c>
      <c r="AE1300" s="25" t="s">
        <v>995</v>
      </c>
      <c r="AF1300" s="25">
        <v>-30.022627165839054</v>
      </c>
      <c r="AG1300" s="25">
        <v>-70.967504999981742</v>
      </c>
      <c r="AI1300" s="25" t="s">
        <v>805</v>
      </c>
      <c r="AO1300" s="25" t="s">
        <v>662</v>
      </c>
      <c r="AR1300" s="25" t="s">
        <v>1630</v>
      </c>
      <c r="AS1300" s="25" t="s">
        <v>1811</v>
      </c>
    </row>
    <row r="1301" spans="1:45">
      <c r="A1301" s="25">
        <v>6</v>
      </c>
      <c r="B1301" s="25" t="str">
        <f>IF(A1301="","",IFERROR(VLOOKUP(A1301,Campaña!$A$2:$K$100000,2,0),"ID NO EXISTE"))</f>
        <v>Primavera 2024</v>
      </c>
      <c r="C1301" s="25">
        <v>524</v>
      </c>
      <c r="D1301" s="25" t="str">
        <f>IF(C1301="","",IFERROR(CONCATENATE(VLOOKUP(C1301,EstacionReplica!$A$1:$W$99981,2,0)," - ",VLOOKUP(C1301,EstacionReplica!$A$1:$W$99981,3,0)," - ",VLOOKUP(C1301,EstacionReplica!$A$1:$W$99981,4,0)),"ID NO EXISTE"))</f>
        <v>HLi24_05 - Registro individual - 1</v>
      </c>
      <c r="E1301" s="25">
        <v>2024</v>
      </c>
      <c r="F1301" s="25">
        <v>10</v>
      </c>
      <c r="G1301" s="25">
        <v>15</v>
      </c>
      <c r="H1301" s="85">
        <v>0.52083333333333304</v>
      </c>
      <c r="I1301" s="25" t="s">
        <v>694</v>
      </c>
      <c r="J1301" s="25">
        <v>1</v>
      </c>
      <c r="K1301" s="25" t="s">
        <v>668</v>
      </c>
      <c r="L1301" s="25" t="s">
        <v>1554</v>
      </c>
      <c r="O1301" s="25" t="s">
        <v>683</v>
      </c>
      <c r="P1301" s="25" t="s">
        <v>843</v>
      </c>
      <c r="Q1301" s="25" t="s">
        <v>1699</v>
      </c>
      <c r="R1301" s="25" t="s">
        <v>1705</v>
      </c>
      <c r="S1301" s="25" t="s">
        <v>1706</v>
      </c>
      <c r="T1301" s="25" t="s">
        <v>1816</v>
      </c>
      <c r="V1301" s="25" t="s">
        <v>1790</v>
      </c>
      <c r="Z1301" s="25" t="s">
        <v>865</v>
      </c>
      <c r="AB1301" s="25" t="s">
        <v>664</v>
      </c>
      <c r="AC1301" s="25" t="s">
        <v>664</v>
      </c>
      <c r="AD1301" s="25">
        <v>1</v>
      </c>
      <c r="AE1301" s="25" t="s">
        <v>995</v>
      </c>
      <c r="AF1301" s="25">
        <v>-30.022627165839054</v>
      </c>
      <c r="AG1301" s="25">
        <v>-70.967504999981742</v>
      </c>
      <c r="AI1301" s="25" t="s">
        <v>805</v>
      </c>
      <c r="AO1301" s="25" t="s">
        <v>662</v>
      </c>
      <c r="AR1301" s="25" t="s">
        <v>1630</v>
      </c>
      <c r="AS1301" s="25" t="s">
        <v>1811</v>
      </c>
    </row>
    <row r="1302" spans="1:45">
      <c r="A1302" s="25">
        <v>6</v>
      </c>
      <c r="B1302" s="25" t="str">
        <f>IF(A1302="","",IFERROR(VLOOKUP(A1302,Campaña!$A$2:$K$100000,2,0),"ID NO EXISTE"))</f>
        <v>Primavera 2024</v>
      </c>
      <c r="C1302" s="25">
        <v>524</v>
      </c>
      <c r="D1302" s="25" t="str">
        <f>IF(C1302="","",IFERROR(CONCATENATE(VLOOKUP(C1302,EstacionReplica!$A$1:$W$99981,2,0)," - ",VLOOKUP(C1302,EstacionReplica!$A$1:$W$99981,3,0)," - ",VLOOKUP(C1302,EstacionReplica!$A$1:$W$99981,4,0)),"ID NO EXISTE"))</f>
        <v>HLi24_05 - Registro individual - 1</v>
      </c>
      <c r="E1302" s="25">
        <v>2024</v>
      </c>
      <c r="F1302" s="25">
        <v>10</v>
      </c>
      <c r="G1302" s="25">
        <v>15</v>
      </c>
      <c r="H1302" s="85">
        <v>0.52083333333333304</v>
      </c>
      <c r="I1302" s="25" t="s">
        <v>694</v>
      </c>
      <c r="J1302" s="25">
        <v>1</v>
      </c>
      <c r="K1302" s="25" t="s">
        <v>668</v>
      </c>
      <c r="L1302" s="25" t="s">
        <v>1554</v>
      </c>
      <c r="O1302" s="25" t="s">
        <v>683</v>
      </c>
      <c r="P1302" s="25" t="s">
        <v>843</v>
      </c>
      <c r="Q1302" s="25" t="s">
        <v>1699</v>
      </c>
      <c r="R1302" s="25" t="s">
        <v>1705</v>
      </c>
      <c r="S1302" s="25" t="s">
        <v>1706</v>
      </c>
      <c r="T1302" s="25" t="s">
        <v>1816</v>
      </c>
      <c r="V1302" s="25" t="s">
        <v>1851</v>
      </c>
      <c r="Z1302" s="25" t="s">
        <v>865</v>
      </c>
      <c r="AB1302" s="25" t="s">
        <v>664</v>
      </c>
      <c r="AC1302" s="25" t="s">
        <v>664</v>
      </c>
      <c r="AD1302" s="25">
        <v>1</v>
      </c>
      <c r="AE1302" s="25" t="s">
        <v>995</v>
      </c>
      <c r="AF1302" s="25">
        <v>-30.022627165839054</v>
      </c>
      <c r="AG1302" s="25">
        <v>-70.967504999981742</v>
      </c>
      <c r="AI1302" s="25" t="s">
        <v>805</v>
      </c>
      <c r="AO1302" s="25" t="s">
        <v>662</v>
      </c>
      <c r="AR1302" s="25" t="s">
        <v>1630</v>
      </c>
      <c r="AS1302" s="25" t="s">
        <v>1811</v>
      </c>
    </row>
    <row r="1303" spans="1:45">
      <c r="A1303" s="25">
        <v>6</v>
      </c>
      <c r="B1303" s="25" t="str">
        <f>IF(A1303="","",IFERROR(VLOOKUP(A1303,Campaña!$A$2:$K$100000,2,0),"ID NO EXISTE"))</f>
        <v>Primavera 2024</v>
      </c>
      <c r="C1303" s="25">
        <v>524</v>
      </c>
      <c r="D1303" s="25" t="str">
        <f>IF(C1303="","",IFERROR(CONCATENATE(VLOOKUP(C1303,EstacionReplica!$A$1:$W$99981,2,0)," - ",VLOOKUP(C1303,EstacionReplica!$A$1:$W$99981,3,0)," - ",VLOOKUP(C1303,EstacionReplica!$A$1:$W$99981,4,0)),"ID NO EXISTE"))</f>
        <v>HLi24_05 - Registro individual - 1</v>
      </c>
      <c r="E1303" s="25">
        <v>2024</v>
      </c>
      <c r="F1303" s="25">
        <v>10</v>
      </c>
      <c r="G1303" s="25">
        <v>15</v>
      </c>
      <c r="H1303" s="85">
        <v>0.52083333333333304</v>
      </c>
      <c r="I1303" s="25" t="s">
        <v>694</v>
      </c>
      <c r="J1303" s="25">
        <v>1</v>
      </c>
      <c r="K1303" s="25" t="s">
        <v>668</v>
      </c>
      <c r="L1303" s="25" t="s">
        <v>1554</v>
      </c>
      <c r="O1303" s="25" t="s">
        <v>683</v>
      </c>
      <c r="P1303" s="25" t="s">
        <v>843</v>
      </c>
      <c r="Q1303" s="25" t="s">
        <v>1699</v>
      </c>
      <c r="R1303" s="25" t="s">
        <v>1700</v>
      </c>
      <c r="S1303" s="25" t="s">
        <v>1701</v>
      </c>
      <c r="T1303" s="25" t="s">
        <v>1739</v>
      </c>
      <c r="V1303" s="25" t="s">
        <v>1867</v>
      </c>
      <c r="Z1303" s="25" t="s">
        <v>865</v>
      </c>
      <c r="AB1303" s="25" t="s">
        <v>664</v>
      </c>
      <c r="AC1303" s="25" t="s">
        <v>664</v>
      </c>
      <c r="AD1303" s="25">
        <v>1</v>
      </c>
      <c r="AE1303" s="25" t="s">
        <v>995</v>
      </c>
      <c r="AF1303" s="25">
        <v>-30.022627165839054</v>
      </c>
      <c r="AG1303" s="25">
        <v>-70.967504999981742</v>
      </c>
      <c r="AI1303" s="25" t="s">
        <v>805</v>
      </c>
      <c r="AO1303" s="25" t="s">
        <v>662</v>
      </c>
      <c r="AR1303" s="25" t="s">
        <v>1630</v>
      </c>
      <c r="AS1303" s="25" t="s">
        <v>1811</v>
      </c>
    </row>
    <row r="1304" spans="1:45">
      <c r="A1304" s="25">
        <v>6</v>
      </c>
      <c r="B1304" s="25" t="str">
        <f>IF(A1304="","",IFERROR(VLOOKUP(A1304,Campaña!$A$2:$K$100000,2,0),"ID NO EXISTE"))</f>
        <v>Primavera 2024</v>
      </c>
      <c r="C1304" s="25">
        <v>524</v>
      </c>
      <c r="D1304" s="25" t="str">
        <f>IF(C1304="","",IFERROR(CONCATENATE(VLOOKUP(C1304,EstacionReplica!$A$1:$W$99981,2,0)," - ",VLOOKUP(C1304,EstacionReplica!$A$1:$W$99981,3,0)," - ",VLOOKUP(C1304,EstacionReplica!$A$1:$W$99981,4,0)),"ID NO EXISTE"))</f>
        <v>HLi24_05 - Registro individual - 1</v>
      </c>
      <c r="E1304" s="25">
        <v>2024</v>
      </c>
      <c r="F1304" s="25">
        <v>10</v>
      </c>
      <c r="G1304" s="25">
        <v>15</v>
      </c>
      <c r="H1304" s="85">
        <v>0.52083333333333304</v>
      </c>
      <c r="I1304" s="25" t="s">
        <v>694</v>
      </c>
      <c r="J1304" s="25">
        <v>1</v>
      </c>
      <c r="K1304" s="25" t="s">
        <v>668</v>
      </c>
      <c r="L1304" s="25" t="s">
        <v>1554</v>
      </c>
      <c r="O1304" s="25" t="s">
        <v>683</v>
      </c>
      <c r="P1304" s="25" t="s">
        <v>843</v>
      </c>
      <c r="Q1304" s="25" t="s">
        <v>1699</v>
      </c>
      <c r="R1304" s="25" t="s">
        <v>1741</v>
      </c>
      <c r="S1304" s="25" t="s">
        <v>1742</v>
      </c>
      <c r="T1304" s="25" t="s">
        <v>1835</v>
      </c>
      <c r="Z1304" s="25" t="s">
        <v>865</v>
      </c>
      <c r="AB1304" s="25" t="s">
        <v>664</v>
      </c>
      <c r="AC1304" s="25" t="s">
        <v>664</v>
      </c>
      <c r="AD1304" s="25">
        <v>1</v>
      </c>
      <c r="AE1304" s="25" t="s">
        <v>995</v>
      </c>
      <c r="AF1304" s="25">
        <v>-30.022627165839054</v>
      </c>
      <c r="AG1304" s="25">
        <v>-70.967504999981742</v>
      </c>
      <c r="AI1304" s="25" t="s">
        <v>805</v>
      </c>
      <c r="AO1304" s="25" t="s">
        <v>662</v>
      </c>
      <c r="AR1304" s="25" t="s">
        <v>1630</v>
      </c>
      <c r="AS1304" s="25" t="s">
        <v>1811</v>
      </c>
    </row>
    <row r="1305" spans="1:45">
      <c r="A1305" s="25">
        <v>6</v>
      </c>
      <c r="B1305" s="25" t="str">
        <f>IF(A1305="","",IFERROR(VLOOKUP(A1305,Campaña!$A$2:$K$100000,2,0),"ID NO EXISTE"))</f>
        <v>Primavera 2024</v>
      </c>
      <c r="C1305" s="25">
        <v>524</v>
      </c>
      <c r="D1305" s="25" t="str">
        <f>IF(C1305="","",IFERROR(CONCATENATE(VLOOKUP(C1305,EstacionReplica!$A$1:$W$99981,2,0)," - ",VLOOKUP(C1305,EstacionReplica!$A$1:$W$99981,3,0)," - ",VLOOKUP(C1305,EstacionReplica!$A$1:$W$99981,4,0)),"ID NO EXISTE"))</f>
        <v>HLi24_05 - Registro individual - 1</v>
      </c>
      <c r="E1305" s="25">
        <v>2024</v>
      </c>
      <c r="F1305" s="25">
        <v>10</v>
      </c>
      <c r="G1305" s="25">
        <v>15</v>
      </c>
      <c r="H1305" s="85">
        <v>0.52083333333333304</v>
      </c>
      <c r="I1305" s="25" t="s">
        <v>694</v>
      </c>
      <c r="J1305" s="25">
        <v>1</v>
      </c>
      <c r="K1305" s="25" t="s">
        <v>668</v>
      </c>
      <c r="L1305" s="25" t="s">
        <v>1554</v>
      </c>
      <c r="O1305" s="25" t="s">
        <v>683</v>
      </c>
      <c r="P1305" s="25" t="s">
        <v>843</v>
      </c>
      <c r="Q1305" s="25" t="s">
        <v>1699</v>
      </c>
      <c r="R1305" s="25" t="s">
        <v>1700</v>
      </c>
      <c r="S1305" s="25" t="s">
        <v>1818</v>
      </c>
      <c r="T1305" s="25" t="s">
        <v>1819</v>
      </c>
      <c r="V1305" s="25" t="s">
        <v>1820</v>
      </c>
      <c r="Z1305" s="25" t="s">
        <v>865</v>
      </c>
      <c r="AB1305" s="25" t="s">
        <v>664</v>
      </c>
      <c r="AC1305" s="25" t="s">
        <v>664</v>
      </c>
      <c r="AD1305" s="25">
        <v>1</v>
      </c>
      <c r="AE1305" s="25" t="s">
        <v>995</v>
      </c>
      <c r="AF1305" s="25">
        <v>-30.022627165839054</v>
      </c>
      <c r="AG1305" s="25">
        <v>-70.967504999981742</v>
      </c>
      <c r="AI1305" s="25" t="s">
        <v>805</v>
      </c>
      <c r="AO1305" s="25" t="s">
        <v>662</v>
      </c>
      <c r="AR1305" s="25" t="s">
        <v>1630</v>
      </c>
      <c r="AS1305" s="25" t="s">
        <v>1811</v>
      </c>
    </row>
    <row r="1306" spans="1:45">
      <c r="A1306" s="25">
        <v>6</v>
      </c>
      <c r="B1306" s="25" t="str">
        <f>IF(A1306="","",IFERROR(VLOOKUP(A1306,Campaña!$A$2:$K$100000,2,0),"ID NO EXISTE"))</f>
        <v>Primavera 2024</v>
      </c>
      <c r="C1306" s="25">
        <v>524</v>
      </c>
      <c r="D1306" s="25" t="str">
        <f>IF(C1306="","",IFERROR(CONCATENATE(VLOOKUP(C1306,EstacionReplica!$A$1:$W$99981,2,0)," - ",VLOOKUP(C1306,EstacionReplica!$A$1:$W$99981,3,0)," - ",VLOOKUP(C1306,EstacionReplica!$A$1:$W$99981,4,0)),"ID NO EXISTE"))</f>
        <v>HLi24_05 - Registro individual - 1</v>
      </c>
      <c r="E1306" s="25">
        <v>2024</v>
      </c>
      <c r="F1306" s="25">
        <v>10</v>
      </c>
      <c r="G1306" s="25">
        <v>15</v>
      </c>
      <c r="H1306" s="85">
        <v>0.52083333333333304</v>
      </c>
      <c r="I1306" s="25" t="s">
        <v>694</v>
      </c>
      <c r="J1306" s="25">
        <v>1</v>
      </c>
      <c r="K1306" s="25" t="s">
        <v>668</v>
      </c>
      <c r="L1306" s="25" t="s">
        <v>1554</v>
      </c>
      <c r="O1306" s="25" t="s">
        <v>683</v>
      </c>
      <c r="P1306" s="25" t="s">
        <v>843</v>
      </c>
      <c r="Q1306" s="25" t="s">
        <v>1699</v>
      </c>
      <c r="R1306" s="25" t="s">
        <v>1700</v>
      </c>
      <c r="S1306" s="25" t="s">
        <v>1818</v>
      </c>
      <c r="T1306" s="25" t="s">
        <v>1857</v>
      </c>
      <c r="V1306" s="25" t="s">
        <v>1858</v>
      </c>
      <c r="Z1306" s="25" t="s">
        <v>865</v>
      </c>
      <c r="AB1306" s="25" t="s">
        <v>664</v>
      </c>
      <c r="AC1306" s="25" t="s">
        <v>664</v>
      </c>
      <c r="AD1306" s="25">
        <v>1</v>
      </c>
      <c r="AE1306" s="25" t="s">
        <v>995</v>
      </c>
      <c r="AF1306" s="25">
        <v>-30.022627165839054</v>
      </c>
      <c r="AG1306" s="25">
        <v>-70.967504999981742</v>
      </c>
      <c r="AI1306" s="25" t="s">
        <v>805</v>
      </c>
      <c r="AO1306" s="25" t="s">
        <v>662</v>
      </c>
      <c r="AR1306" s="25" t="s">
        <v>1630</v>
      </c>
      <c r="AS1306" s="25" t="s">
        <v>1811</v>
      </c>
    </row>
    <row r="1307" spans="1:45">
      <c r="A1307" s="25">
        <v>6</v>
      </c>
      <c r="B1307" s="25" t="str">
        <f>IF(A1307="","",IFERROR(VLOOKUP(A1307,Campaña!$A$2:$K$100000,2,0),"ID NO EXISTE"))</f>
        <v>Primavera 2024</v>
      </c>
      <c r="C1307" s="25">
        <v>524</v>
      </c>
      <c r="D1307" s="25" t="str">
        <f>IF(C1307="","",IFERROR(CONCATENATE(VLOOKUP(C1307,EstacionReplica!$A$1:$W$99981,2,0)," - ",VLOOKUP(C1307,EstacionReplica!$A$1:$W$99981,3,0)," - ",VLOOKUP(C1307,EstacionReplica!$A$1:$W$99981,4,0)),"ID NO EXISTE"))</f>
        <v>HLi24_05 - Registro individual - 1</v>
      </c>
      <c r="E1307" s="25">
        <v>2024</v>
      </c>
      <c r="F1307" s="25">
        <v>10</v>
      </c>
      <c r="G1307" s="25">
        <v>15</v>
      </c>
      <c r="H1307" s="85">
        <v>0.52083333333333304</v>
      </c>
      <c r="I1307" s="25" t="s">
        <v>694</v>
      </c>
      <c r="J1307" s="25">
        <v>1</v>
      </c>
      <c r="K1307" s="25" t="s">
        <v>668</v>
      </c>
      <c r="L1307" s="25" t="s">
        <v>1554</v>
      </c>
      <c r="O1307" s="25" t="s">
        <v>683</v>
      </c>
      <c r="P1307" s="25" t="s">
        <v>843</v>
      </c>
      <c r="Q1307" s="25" t="s">
        <v>1699</v>
      </c>
      <c r="R1307" s="25" t="s">
        <v>1700</v>
      </c>
      <c r="S1307" s="25" t="s">
        <v>1818</v>
      </c>
      <c r="T1307" s="25" t="s">
        <v>1823</v>
      </c>
      <c r="V1307" s="25" t="s">
        <v>1824</v>
      </c>
      <c r="Z1307" s="25" t="s">
        <v>865</v>
      </c>
      <c r="AB1307" s="25" t="s">
        <v>664</v>
      </c>
      <c r="AC1307" s="25" t="s">
        <v>664</v>
      </c>
      <c r="AD1307" s="25">
        <v>1</v>
      </c>
      <c r="AE1307" s="25" t="s">
        <v>995</v>
      </c>
      <c r="AF1307" s="25">
        <v>-30.022627165839054</v>
      </c>
      <c r="AG1307" s="25">
        <v>-70.967504999981742</v>
      </c>
      <c r="AI1307" s="25" t="s">
        <v>805</v>
      </c>
      <c r="AO1307" s="25" t="s">
        <v>662</v>
      </c>
      <c r="AR1307" s="25" t="s">
        <v>1630</v>
      </c>
      <c r="AS1307" s="25" t="s">
        <v>1811</v>
      </c>
    </row>
    <row r="1308" spans="1:45">
      <c r="A1308" s="25">
        <v>6</v>
      </c>
      <c r="B1308" s="25" t="str">
        <f>IF(A1308="","",IFERROR(VLOOKUP(A1308,Campaña!$A$2:$K$100000,2,0),"ID NO EXISTE"))</f>
        <v>Primavera 2024</v>
      </c>
      <c r="C1308" s="25">
        <v>524</v>
      </c>
      <c r="D1308" s="25" t="str">
        <f>IF(C1308="","",IFERROR(CONCATENATE(VLOOKUP(C1308,EstacionReplica!$A$1:$W$99981,2,0)," - ",VLOOKUP(C1308,EstacionReplica!$A$1:$W$99981,3,0)," - ",VLOOKUP(C1308,EstacionReplica!$A$1:$W$99981,4,0)),"ID NO EXISTE"))</f>
        <v>HLi24_05 - Registro individual - 1</v>
      </c>
      <c r="E1308" s="25">
        <v>2024</v>
      </c>
      <c r="F1308" s="25">
        <v>10</v>
      </c>
      <c r="G1308" s="25">
        <v>15</v>
      </c>
      <c r="H1308" s="85">
        <v>0.52083333333333304</v>
      </c>
      <c r="I1308" s="25" t="s">
        <v>694</v>
      </c>
      <c r="J1308" s="25">
        <v>1</v>
      </c>
      <c r="K1308" s="25" t="s">
        <v>668</v>
      </c>
      <c r="L1308" s="25" t="s">
        <v>1554</v>
      </c>
      <c r="O1308" s="25" t="s">
        <v>683</v>
      </c>
      <c r="P1308" s="25" t="s">
        <v>843</v>
      </c>
      <c r="Q1308" s="25" t="s">
        <v>1699</v>
      </c>
      <c r="R1308" s="25" t="s">
        <v>1700</v>
      </c>
      <c r="S1308" s="25" t="s">
        <v>1818</v>
      </c>
      <c r="T1308" s="25" t="s">
        <v>1825</v>
      </c>
      <c r="V1308" s="25" t="s">
        <v>1826</v>
      </c>
      <c r="Z1308" s="25" t="s">
        <v>865</v>
      </c>
      <c r="AB1308" s="25" t="s">
        <v>664</v>
      </c>
      <c r="AC1308" s="25" t="s">
        <v>664</v>
      </c>
      <c r="AD1308" s="25">
        <v>1</v>
      </c>
      <c r="AE1308" s="25" t="s">
        <v>995</v>
      </c>
      <c r="AF1308" s="25">
        <v>-30.022627165839054</v>
      </c>
      <c r="AG1308" s="25">
        <v>-70.967504999981742</v>
      </c>
      <c r="AI1308" s="25" t="s">
        <v>805</v>
      </c>
      <c r="AO1308" s="25" t="s">
        <v>662</v>
      </c>
      <c r="AR1308" s="25" t="s">
        <v>1630</v>
      </c>
      <c r="AS1308" s="25" t="s">
        <v>1811</v>
      </c>
    </row>
    <row r="1309" spans="1:45">
      <c r="A1309" s="25">
        <v>6</v>
      </c>
      <c r="B1309" s="25" t="str">
        <f>IF(A1309="","",IFERROR(VLOOKUP(A1309,Campaña!$A$2:$K$100000,2,0),"ID NO EXISTE"))</f>
        <v>Primavera 2024</v>
      </c>
      <c r="C1309" s="25">
        <v>524</v>
      </c>
      <c r="D1309" s="25" t="str">
        <f>IF(C1309="","",IFERROR(CONCATENATE(VLOOKUP(C1309,EstacionReplica!$A$1:$W$99981,2,0)," - ",VLOOKUP(C1309,EstacionReplica!$A$1:$W$99981,3,0)," - ",VLOOKUP(C1309,EstacionReplica!$A$1:$W$99981,4,0)),"ID NO EXISTE"))</f>
        <v>HLi24_05 - Registro individual - 1</v>
      </c>
      <c r="E1309" s="25">
        <v>2024</v>
      </c>
      <c r="F1309" s="25">
        <v>10</v>
      </c>
      <c r="G1309" s="25">
        <v>15</v>
      </c>
      <c r="H1309" s="85">
        <v>0.52083333333333304</v>
      </c>
      <c r="I1309" s="25" t="s">
        <v>694</v>
      </c>
      <c r="J1309" s="25">
        <v>1</v>
      </c>
      <c r="K1309" s="25" t="s">
        <v>668</v>
      </c>
      <c r="L1309" s="25" t="s">
        <v>1554</v>
      </c>
      <c r="O1309" s="25" t="s">
        <v>683</v>
      </c>
      <c r="P1309" s="25" t="s">
        <v>843</v>
      </c>
      <c r="Q1309" s="25" t="s">
        <v>1699</v>
      </c>
      <c r="R1309" s="25" t="s">
        <v>1700</v>
      </c>
      <c r="S1309" s="25" t="s">
        <v>1860</v>
      </c>
      <c r="T1309" s="25" t="s">
        <v>1861</v>
      </c>
      <c r="V1309" s="25" t="s">
        <v>1862</v>
      </c>
      <c r="Z1309" s="25" t="s">
        <v>865</v>
      </c>
      <c r="AB1309" s="25" t="s">
        <v>664</v>
      </c>
      <c r="AC1309" s="25" t="s">
        <v>664</v>
      </c>
      <c r="AD1309" s="25">
        <v>1</v>
      </c>
      <c r="AE1309" s="25" t="s">
        <v>995</v>
      </c>
      <c r="AF1309" s="25">
        <v>-30.022627165839054</v>
      </c>
      <c r="AG1309" s="25">
        <v>-70.967504999981742</v>
      </c>
      <c r="AI1309" s="25" t="s">
        <v>805</v>
      </c>
      <c r="AO1309" s="25" t="s">
        <v>662</v>
      </c>
      <c r="AR1309" s="25" t="s">
        <v>1630</v>
      </c>
      <c r="AS1309" s="25" t="s">
        <v>1811</v>
      </c>
    </row>
    <row r="1310" spans="1:45">
      <c r="A1310" s="25">
        <v>6</v>
      </c>
      <c r="B1310" s="25" t="str">
        <f>IF(A1310="","",IFERROR(VLOOKUP(A1310,Campaña!$A$2:$K$100000,2,0),"ID NO EXISTE"))</f>
        <v>Primavera 2024</v>
      </c>
      <c r="C1310" s="25">
        <v>524</v>
      </c>
      <c r="D1310" s="25" t="str">
        <f>IF(C1310="","",IFERROR(CONCATENATE(VLOOKUP(C1310,EstacionReplica!$A$1:$W$99981,2,0)," - ",VLOOKUP(C1310,EstacionReplica!$A$1:$W$99981,3,0)," - ",VLOOKUP(C1310,EstacionReplica!$A$1:$W$99981,4,0)),"ID NO EXISTE"))</f>
        <v>HLi24_05 - Registro individual - 1</v>
      </c>
      <c r="E1310" s="25">
        <v>2024</v>
      </c>
      <c r="F1310" s="25">
        <v>10</v>
      </c>
      <c r="G1310" s="25">
        <v>15</v>
      </c>
      <c r="H1310" s="85">
        <v>0.52083333333333304</v>
      </c>
      <c r="I1310" s="25" t="s">
        <v>694</v>
      </c>
      <c r="J1310" s="25">
        <v>1</v>
      </c>
      <c r="K1310" s="25" t="s">
        <v>668</v>
      </c>
      <c r="L1310" s="25" t="s">
        <v>1554</v>
      </c>
      <c r="O1310" s="25" t="s">
        <v>683</v>
      </c>
      <c r="P1310" s="25" t="s">
        <v>843</v>
      </c>
      <c r="Q1310" s="25" t="s">
        <v>1699</v>
      </c>
      <c r="R1310" s="25" t="s">
        <v>1700</v>
      </c>
      <c r="S1310" s="25" t="s">
        <v>1745</v>
      </c>
      <c r="T1310" s="25" t="s">
        <v>1863</v>
      </c>
      <c r="Z1310" s="25" t="s">
        <v>865</v>
      </c>
      <c r="AB1310" s="25" t="s">
        <v>664</v>
      </c>
      <c r="AC1310" s="25" t="s">
        <v>664</v>
      </c>
      <c r="AD1310" s="25">
        <v>1</v>
      </c>
      <c r="AE1310" s="25" t="s">
        <v>995</v>
      </c>
      <c r="AF1310" s="25">
        <v>-30.022627165839054</v>
      </c>
      <c r="AG1310" s="25">
        <v>-70.967504999981742</v>
      </c>
      <c r="AI1310" s="25" t="s">
        <v>805</v>
      </c>
      <c r="AO1310" s="25" t="s">
        <v>662</v>
      </c>
      <c r="AR1310" s="25" t="s">
        <v>1630</v>
      </c>
      <c r="AS1310" s="25" t="s">
        <v>1811</v>
      </c>
    </row>
    <row r="1311" spans="1:45">
      <c r="A1311" s="25">
        <v>6</v>
      </c>
      <c r="B1311" s="25" t="str">
        <f>IF(A1311="","",IFERROR(VLOOKUP(A1311,Campaña!$A$2:$K$100000,2,0),"ID NO EXISTE"))</f>
        <v>Primavera 2024</v>
      </c>
      <c r="C1311" s="25">
        <v>524</v>
      </c>
      <c r="D1311" s="25" t="str">
        <f>IF(C1311="","",IFERROR(CONCATENATE(VLOOKUP(C1311,EstacionReplica!$A$1:$W$99981,2,0)," - ",VLOOKUP(C1311,EstacionReplica!$A$1:$W$99981,3,0)," - ",VLOOKUP(C1311,EstacionReplica!$A$1:$W$99981,4,0)),"ID NO EXISTE"))</f>
        <v>HLi24_05 - Registro individual - 1</v>
      </c>
      <c r="E1311" s="25">
        <v>2024</v>
      </c>
      <c r="F1311" s="25">
        <v>10</v>
      </c>
      <c r="G1311" s="25">
        <v>15</v>
      </c>
      <c r="H1311" s="85">
        <v>0.52083333333333304</v>
      </c>
      <c r="I1311" s="25" t="s">
        <v>694</v>
      </c>
      <c r="J1311" s="25">
        <v>1</v>
      </c>
      <c r="K1311" s="25" t="s">
        <v>668</v>
      </c>
      <c r="L1311" s="25" t="s">
        <v>1554</v>
      </c>
      <c r="O1311" s="25" t="s">
        <v>683</v>
      </c>
      <c r="P1311" s="25" t="s">
        <v>843</v>
      </c>
      <c r="Q1311" s="25" t="s">
        <v>1699</v>
      </c>
      <c r="R1311" s="25" t="s">
        <v>1700</v>
      </c>
      <c r="S1311" s="25" t="s">
        <v>1745</v>
      </c>
      <c r="T1311" s="25" t="s">
        <v>1864</v>
      </c>
      <c r="V1311" s="25" t="s">
        <v>1865</v>
      </c>
      <c r="Z1311" s="25" t="s">
        <v>865</v>
      </c>
      <c r="AB1311" s="25" t="s">
        <v>664</v>
      </c>
      <c r="AC1311" s="25" t="s">
        <v>664</v>
      </c>
      <c r="AD1311" s="25">
        <v>1</v>
      </c>
      <c r="AE1311" s="25" t="s">
        <v>995</v>
      </c>
      <c r="AF1311" s="25">
        <v>-30.022627165839054</v>
      </c>
      <c r="AG1311" s="25">
        <v>-70.967504999981742</v>
      </c>
      <c r="AI1311" s="25" t="s">
        <v>805</v>
      </c>
      <c r="AO1311" s="25" t="s">
        <v>662</v>
      </c>
      <c r="AR1311" s="25" t="s">
        <v>1630</v>
      </c>
      <c r="AS1311" s="25" t="s">
        <v>1811</v>
      </c>
    </row>
    <row r="1312" spans="1:45">
      <c r="A1312" s="25">
        <v>6</v>
      </c>
      <c r="B1312" s="25" t="str">
        <f>IF(A1312="","",IFERROR(VLOOKUP(A1312,Campaña!$A$2:$K$100000,2,0),"ID NO EXISTE"))</f>
        <v>Primavera 2024</v>
      </c>
      <c r="C1312" s="25">
        <v>524</v>
      </c>
      <c r="D1312" s="25" t="str">
        <f>IF(C1312="","",IFERROR(CONCATENATE(VLOOKUP(C1312,EstacionReplica!$A$1:$W$99981,2,0)," - ",VLOOKUP(C1312,EstacionReplica!$A$1:$W$99981,3,0)," - ",VLOOKUP(C1312,EstacionReplica!$A$1:$W$99981,4,0)),"ID NO EXISTE"))</f>
        <v>HLi24_05 - Registro individual - 1</v>
      </c>
      <c r="E1312" s="25">
        <v>2024</v>
      </c>
      <c r="F1312" s="25">
        <v>10</v>
      </c>
      <c r="G1312" s="25">
        <v>15</v>
      </c>
      <c r="H1312" s="85">
        <v>0.52083333333333304</v>
      </c>
      <c r="I1312" s="25" t="s">
        <v>694</v>
      </c>
      <c r="J1312" s="25">
        <v>1</v>
      </c>
      <c r="K1312" s="25" t="s">
        <v>668</v>
      </c>
      <c r="L1312" s="25" t="s">
        <v>1554</v>
      </c>
      <c r="O1312" s="25" t="s">
        <v>683</v>
      </c>
      <c r="P1312" s="25" t="s">
        <v>843</v>
      </c>
      <c r="Q1312" s="25" t="s">
        <v>1699</v>
      </c>
      <c r="R1312" s="25" t="s">
        <v>1700</v>
      </c>
      <c r="S1312" s="25" t="s">
        <v>1745</v>
      </c>
      <c r="T1312" s="25" t="s">
        <v>1868</v>
      </c>
      <c r="V1312" s="25" t="s">
        <v>1869</v>
      </c>
      <c r="Z1312" s="25" t="s">
        <v>865</v>
      </c>
      <c r="AB1312" s="25" t="s">
        <v>664</v>
      </c>
      <c r="AC1312" s="25" t="s">
        <v>664</v>
      </c>
      <c r="AD1312" s="25">
        <v>1</v>
      </c>
      <c r="AE1312" s="25" t="s">
        <v>995</v>
      </c>
      <c r="AF1312" s="25">
        <v>-30.022627165839054</v>
      </c>
      <c r="AG1312" s="25">
        <v>-70.967504999981742</v>
      </c>
      <c r="AI1312" s="25" t="s">
        <v>805</v>
      </c>
      <c r="AO1312" s="25" t="s">
        <v>662</v>
      </c>
      <c r="AR1312" s="25" t="s">
        <v>1630</v>
      </c>
      <c r="AS1312" s="25" t="s">
        <v>1811</v>
      </c>
    </row>
    <row r="1313" spans="1:45">
      <c r="A1313" s="25">
        <v>6</v>
      </c>
      <c r="B1313" s="25" t="str">
        <f>IF(A1313="","",IFERROR(VLOOKUP(A1313,Campaña!$A$2:$K$100000,2,0),"ID NO EXISTE"))</f>
        <v>Primavera 2024</v>
      </c>
      <c r="C1313" s="25">
        <v>525</v>
      </c>
      <c r="D1313" s="25" t="str">
        <f>IF(C1313="","",IFERROR(CONCATENATE(VLOOKUP(C1313,EstacionReplica!$A$1:$W$99981,2,0)," - ",VLOOKUP(C1313,EstacionReplica!$A$1:$W$99981,3,0)," - ",VLOOKUP(C1313,EstacionReplica!$A$1:$W$99981,4,0)),"ID NO EXISTE"))</f>
        <v>HLi24_06 - Registro individual - 1</v>
      </c>
      <c r="E1313" s="25">
        <v>2024</v>
      </c>
      <c r="F1313" s="25">
        <v>10</v>
      </c>
      <c r="G1313" s="25">
        <v>15</v>
      </c>
      <c r="H1313" s="85">
        <v>0.52083333333333304</v>
      </c>
      <c r="I1313" s="25" t="s">
        <v>694</v>
      </c>
      <c r="J1313" s="25">
        <v>1</v>
      </c>
      <c r="K1313" s="25" t="s">
        <v>668</v>
      </c>
      <c r="L1313" s="25" t="s">
        <v>1554</v>
      </c>
      <c r="O1313" s="25" t="s">
        <v>683</v>
      </c>
      <c r="P1313" s="25" t="s">
        <v>843</v>
      </c>
      <c r="Q1313" s="25" t="s">
        <v>1699</v>
      </c>
      <c r="R1313" s="25" t="s">
        <v>1709</v>
      </c>
      <c r="S1313" s="25" t="s">
        <v>1710</v>
      </c>
      <c r="T1313" s="25" t="s">
        <v>1720</v>
      </c>
      <c r="V1313" s="25" t="s">
        <v>1722</v>
      </c>
      <c r="Z1313" s="25" t="s">
        <v>865</v>
      </c>
      <c r="AB1313" s="25" t="s">
        <v>664</v>
      </c>
      <c r="AC1313" s="25" t="s">
        <v>664</v>
      </c>
      <c r="AD1313" s="25">
        <v>1</v>
      </c>
      <c r="AE1313" s="25" t="s">
        <v>995</v>
      </c>
      <c r="AF1313" s="25">
        <v>-30.015080469324854</v>
      </c>
      <c r="AG1313" s="25">
        <v>-70.965987546606243</v>
      </c>
      <c r="AI1313" s="25" t="s">
        <v>805</v>
      </c>
      <c r="AO1313" s="25" t="s">
        <v>662</v>
      </c>
      <c r="AR1313" s="25" t="s">
        <v>1630</v>
      </c>
      <c r="AS1313" s="25" t="s">
        <v>1811</v>
      </c>
    </row>
    <row r="1314" spans="1:45">
      <c r="A1314" s="25">
        <v>6</v>
      </c>
      <c r="B1314" s="25" t="str">
        <f>IF(A1314="","",IFERROR(VLOOKUP(A1314,Campaña!$A$2:$K$100000,2,0),"ID NO EXISTE"))</f>
        <v>Primavera 2024</v>
      </c>
      <c r="C1314" s="25">
        <v>525</v>
      </c>
      <c r="D1314" s="25" t="str">
        <f>IF(C1314="","",IFERROR(CONCATENATE(VLOOKUP(C1314,EstacionReplica!$A$1:$W$99981,2,0)," - ",VLOOKUP(C1314,EstacionReplica!$A$1:$W$99981,3,0)," - ",VLOOKUP(C1314,EstacionReplica!$A$1:$W$99981,4,0)),"ID NO EXISTE"))</f>
        <v>HLi24_06 - Registro individual - 1</v>
      </c>
      <c r="E1314" s="25">
        <v>2024</v>
      </c>
      <c r="F1314" s="25">
        <v>10</v>
      </c>
      <c r="G1314" s="25">
        <v>15</v>
      </c>
      <c r="H1314" s="85">
        <v>0.52083333333333304</v>
      </c>
      <c r="I1314" s="25" t="s">
        <v>694</v>
      </c>
      <c r="J1314" s="25">
        <v>1</v>
      </c>
      <c r="K1314" s="25" t="s">
        <v>668</v>
      </c>
      <c r="L1314" s="25" t="s">
        <v>1554</v>
      </c>
      <c r="O1314" s="25" t="s">
        <v>683</v>
      </c>
      <c r="P1314" s="25" t="s">
        <v>843</v>
      </c>
      <c r="Q1314" s="25" t="s">
        <v>1699</v>
      </c>
      <c r="R1314" s="25" t="s">
        <v>1731</v>
      </c>
      <c r="S1314" s="25" t="s">
        <v>1732</v>
      </c>
      <c r="T1314" s="25" t="s">
        <v>1827</v>
      </c>
      <c r="V1314" s="25" t="s">
        <v>1828</v>
      </c>
      <c r="Z1314" s="25" t="s">
        <v>865</v>
      </c>
      <c r="AB1314" s="25" t="s">
        <v>664</v>
      </c>
      <c r="AC1314" s="25" t="s">
        <v>664</v>
      </c>
      <c r="AD1314" s="25">
        <v>1</v>
      </c>
      <c r="AE1314" s="25" t="s">
        <v>995</v>
      </c>
      <c r="AF1314" s="25">
        <v>-30.015080469324854</v>
      </c>
      <c r="AG1314" s="25">
        <v>-70.965987546606243</v>
      </c>
      <c r="AI1314" s="25" t="s">
        <v>805</v>
      </c>
      <c r="AO1314" s="25" t="s">
        <v>662</v>
      </c>
      <c r="AR1314" s="25" t="s">
        <v>1630</v>
      </c>
      <c r="AS1314" s="25" t="s">
        <v>1811</v>
      </c>
    </row>
    <row r="1315" spans="1:45">
      <c r="A1315" s="25">
        <v>6</v>
      </c>
      <c r="B1315" s="25" t="str">
        <f>IF(A1315="","",IFERROR(VLOOKUP(A1315,Campaña!$A$2:$K$100000,2,0),"ID NO EXISTE"))</f>
        <v>Primavera 2024</v>
      </c>
      <c r="C1315" s="25">
        <v>525</v>
      </c>
      <c r="D1315" s="25" t="str">
        <f>IF(C1315="","",IFERROR(CONCATENATE(VLOOKUP(C1315,EstacionReplica!$A$1:$W$99981,2,0)," - ",VLOOKUP(C1315,EstacionReplica!$A$1:$W$99981,3,0)," - ",VLOOKUP(C1315,EstacionReplica!$A$1:$W$99981,4,0)),"ID NO EXISTE"))</f>
        <v>HLi24_06 - Registro individual - 1</v>
      </c>
      <c r="E1315" s="25">
        <v>2024</v>
      </c>
      <c r="F1315" s="25">
        <v>10</v>
      </c>
      <c r="G1315" s="25">
        <v>15</v>
      </c>
      <c r="H1315" s="85">
        <v>0.52083333333333304</v>
      </c>
      <c r="I1315" s="25" t="s">
        <v>694</v>
      </c>
      <c r="J1315" s="25">
        <v>1</v>
      </c>
      <c r="K1315" s="25" t="s">
        <v>668</v>
      </c>
      <c r="L1315" s="25" t="s">
        <v>1554</v>
      </c>
      <c r="O1315" s="25" t="s">
        <v>683</v>
      </c>
      <c r="P1315" s="25" t="s">
        <v>843</v>
      </c>
      <c r="Q1315" s="25" t="s">
        <v>1699</v>
      </c>
      <c r="R1315" s="25" t="s">
        <v>1705</v>
      </c>
      <c r="S1315" s="25" t="s">
        <v>1813</v>
      </c>
      <c r="T1315" s="25" t="s">
        <v>1829</v>
      </c>
      <c r="Z1315" s="25" t="s">
        <v>865</v>
      </c>
      <c r="AB1315" s="25" t="s">
        <v>664</v>
      </c>
      <c r="AC1315" s="25" t="s">
        <v>664</v>
      </c>
      <c r="AD1315" s="25">
        <v>1</v>
      </c>
      <c r="AE1315" s="25" t="s">
        <v>995</v>
      </c>
      <c r="AF1315" s="25">
        <v>-30.015080469324854</v>
      </c>
      <c r="AG1315" s="25">
        <v>-70.965987546606243</v>
      </c>
      <c r="AI1315" s="25" t="s">
        <v>805</v>
      </c>
      <c r="AO1315" s="25" t="s">
        <v>662</v>
      </c>
      <c r="AR1315" s="25" t="s">
        <v>1630</v>
      </c>
      <c r="AS1315" s="25" t="s">
        <v>1811</v>
      </c>
    </row>
    <row r="1316" spans="1:45">
      <c r="A1316" s="25">
        <v>6</v>
      </c>
      <c r="B1316" s="25" t="str">
        <f>IF(A1316="","",IFERROR(VLOOKUP(A1316,Campaña!$A$2:$K$100000,2,0),"ID NO EXISTE"))</f>
        <v>Primavera 2024</v>
      </c>
      <c r="C1316" s="25">
        <v>525</v>
      </c>
      <c r="D1316" s="25" t="str">
        <f>IF(C1316="","",IFERROR(CONCATENATE(VLOOKUP(C1316,EstacionReplica!$A$1:$W$99981,2,0)," - ",VLOOKUP(C1316,EstacionReplica!$A$1:$W$99981,3,0)," - ",VLOOKUP(C1316,EstacionReplica!$A$1:$W$99981,4,0)),"ID NO EXISTE"))</f>
        <v>HLi24_06 - Registro individual - 1</v>
      </c>
      <c r="E1316" s="25">
        <v>2024</v>
      </c>
      <c r="F1316" s="25">
        <v>10</v>
      </c>
      <c r="G1316" s="25">
        <v>15</v>
      </c>
      <c r="H1316" s="85">
        <v>0.52083333333333304</v>
      </c>
      <c r="I1316" s="25" t="s">
        <v>694</v>
      </c>
      <c r="J1316" s="25">
        <v>1</v>
      </c>
      <c r="K1316" s="25" t="s">
        <v>668</v>
      </c>
      <c r="L1316" s="25" t="s">
        <v>1554</v>
      </c>
      <c r="O1316" s="25" t="s">
        <v>683</v>
      </c>
      <c r="P1316" s="25" t="s">
        <v>843</v>
      </c>
      <c r="Q1316" s="25" t="s">
        <v>1699</v>
      </c>
      <c r="R1316" s="25" t="s">
        <v>1705</v>
      </c>
      <c r="S1316" s="25" t="s">
        <v>1813</v>
      </c>
      <c r="T1316" s="25" t="s">
        <v>1830</v>
      </c>
      <c r="V1316" s="25" t="s">
        <v>1831</v>
      </c>
      <c r="Z1316" s="25" t="s">
        <v>865</v>
      </c>
      <c r="AB1316" s="25" t="s">
        <v>664</v>
      </c>
      <c r="AC1316" s="25" t="s">
        <v>664</v>
      </c>
      <c r="AD1316" s="25">
        <v>1</v>
      </c>
      <c r="AE1316" s="25" t="s">
        <v>995</v>
      </c>
      <c r="AF1316" s="25">
        <v>-30.015080469324854</v>
      </c>
      <c r="AG1316" s="25">
        <v>-70.965987546606243</v>
      </c>
      <c r="AI1316" s="25" t="s">
        <v>805</v>
      </c>
      <c r="AO1316" s="25" t="s">
        <v>662</v>
      </c>
      <c r="AR1316" s="25" t="s">
        <v>1630</v>
      </c>
      <c r="AS1316" s="25" t="s">
        <v>1811</v>
      </c>
    </row>
    <row r="1317" spans="1:45">
      <c r="A1317" s="25">
        <v>6</v>
      </c>
      <c r="B1317" s="25" t="str">
        <f>IF(A1317="","",IFERROR(VLOOKUP(A1317,Campaña!$A$2:$K$100000,2,0),"ID NO EXISTE"))</f>
        <v>Primavera 2024</v>
      </c>
      <c r="C1317" s="25">
        <v>525</v>
      </c>
      <c r="D1317" s="25" t="str">
        <f>IF(C1317="","",IFERROR(CONCATENATE(VLOOKUP(C1317,EstacionReplica!$A$1:$W$99981,2,0)," - ",VLOOKUP(C1317,EstacionReplica!$A$1:$W$99981,3,0)," - ",VLOOKUP(C1317,EstacionReplica!$A$1:$W$99981,4,0)),"ID NO EXISTE"))</f>
        <v>HLi24_06 - Registro individual - 1</v>
      </c>
      <c r="E1317" s="25">
        <v>2024</v>
      </c>
      <c r="F1317" s="25">
        <v>10</v>
      </c>
      <c r="G1317" s="25">
        <v>15</v>
      </c>
      <c r="H1317" s="85">
        <v>0.52083333333333304</v>
      </c>
      <c r="I1317" s="25" t="s">
        <v>694</v>
      </c>
      <c r="J1317" s="25">
        <v>1</v>
      </c>
      <c r="K1317" s="25" t="s">
        <v>668</v>
      </c>
      <c r="L1317" s="25" t="s">
        <v>1554</v>
      </c>
      <c r="O1317" s="25" t="s">
        <v>683</v>
      </c>
      <c r="P1317" s="25" t="s">
        <v>843</v>
      </c>
      <c r="Q1317" s="25" t="s">
        <v>1699</v>
      </c>
      <c r="R1317" s="25" t="s">
        <v>1735</v>
      </c>
      <c r="S1317" s="25" t="s">
        <v>1736</v>
      </c>
      <c r="T1317" s="25" t="s">
        <v>1737</v>
      </c>
      <c r="Z1317" s="25" t="s">
        <v>865</v>
      </c>
      <c r="AB1317" s="25" t="s">
        <v>664</v>
      </c>
      <c r="AC1317" s="25" t="s">
        <v>664</v>
      </c>
      <c r="AD1317" s="25">
        <v>1</v>
      </c>
      <c r="AE1317" s="25" t="s">
        <v>995</v>
      </c>
      <c r="AF1317" s="25">
        <v>-30.015080469324854</v>
      </c>
      <c r="AG1317" s="25">
        <v>-70.965987546606243</v>
      </c>
      <c r="AI1317" s="25" t="s">
        <v>805</v>
      </c>
      <c r="AO1317" s="25" t="s">
        <v>662</v>
      </c>
      <c r="AR1317" s="25" t="s">
        <v>1630</v>
      </c>
      <c r="AS1317" s="25" t="s">
        <v>1811</v>
      </c>
    </row>
    <row r="1318" spans="1:45">
      <c r="A1318" s="25">
        <v>6</v>
      </c>
      <c r="B1318" s="25" t="str">
        <f>IF(A1318="","",IFERROR(VLOOKUP(A1318,Campaña!$A$2:$K$100000,2,0),"ID NO EXISTE"))</f>
        <v>Primavera 2024</v>
      </c>
      <c r="C1318" s="25">
        <v>525</v>
      </c>
      <c r="D1318" s="25" t="str">
        <f>IF(C1318="","",IFERROR(CONCATENATE(VLOOKUP(C1318,EstacionReplica!$A$1:$W$99981,2,0)," - ",VLOOKUP(C1318,EstacionReplica!$A$1:$W$99981,3,0)," - ",VLOOKUP(C1318,EstacionReplica!$A$1:$W$99981,4,0)),"ID NO EXISTE"))</f>
        <v>HLi24_06 - Registro individual - 1</v>
      </c>
      <c r="E1318" s="25">
        <v>2024</v>
      </c>
      <c r="F1318" s="25">
        <v>10</v>
      </c>
      <c r="G1318" s="25">
        <v>15</v>
      </c>
      <c r="H1318" s="85">
        <v>0.52083333333333304</v>
      </c>
      <c r="I1318" s="25" t="s">
        <v>694</v>
      </c>
      <c r="J1318" s="25">
        <v>1</v>
      </c>
      <c r="K1318" s="25" t="s">
        <v>668</v>
      </c>
      <c r="L1318" s="25" t="s">
        <v>1554</v>
      </c>
      <c r="O1318" s="25" t="s">
        <v>683</v>
      </c>
      <c r="P1318" s="25" t="s">
        <v>843</v>
      </c>
      <c r="Q1318" s="25" t="s">
        <v>1699</v>
      </c>
      <c r="R1318" s="25" t="s">
        <v>1735</v>
      </c>
      <c r="S1318" s="25" t="s">
        <v>1736</v>
      </c>
      <c r="T1318" s="25" t="s">
        <v>1737</v>
      </c>
      <c r="V1318" s="25" t="s">
        <v>1778</v>
      </c>
      <c r="Z1318" s="25" t="s">
        <v>865</v>
      </c>
      <c r="AB1318" s="25" t="s">
        <v>664</v>
      </c>
      <c r="AC1318" s="25" t="s">
        <v>664</v>
      </c>
      <c r="AD1318" s="25">
        <v>1</v>
      </c>
      <c r="AE1318" s="25" t="s">
        <v>995</v>
      </c>
      <c r="AF1318" s="25">
        <v>-30.015080469324854</v>
      </c>
      <c r="AG1318" s="25">
        <v>-70.965987546606243</v>
      </c>
      <c r="AI1318" s="25" t="s">
        <v>805</v>
      </c>
      <c r="AO1318" s="25" t="s">
        <v>662</v>
      </c>
      <c r="AR1318" s="25" t="s">
        <v>1630</v>
      </c>
      <c r="AS1318" s="25" t="s">
        <v>1811</v>
      </c>
    </row>
    <row r="1319" spans="1:45">
      <c r="A1319" s="25">
        <v>6</v>
      </c>
      <c r="B1319" s="25" t="str">
        <f>IF(A1319="","",IFERROR(VLOOKUP(A1319,Campaña!$A$2:$K$100000,2,0),"ID NO EXISTE"))</f>
        <v>Primavera 2024</v>
      </c>
      <c r="C1319" s="25">
        <v>525</v>
      </c>
      <c r="D1319" s="25" t="str">
        <f>IF(C1319="","",IFERROR(CONCATENATE(VLOOKUP(C1319,EstacionReplica!$A$1:$W$99981,2,0)," - ",VLOOKUP(C1319,EstacionReplica!$A$1:$W$99981,3,0)," - ",VLOOKUP(C1319,EstacionReplica!$A$1:$W$99981,4,0)),"ID NO EXISTE"))</f>
        <v>HLi24_06 - Registro individual - 1</v>
      </c>
      <c r="E1319" s="25">
        <v>2024</v>
      </c>
      <c r="F1319" s="25">
        <v>10</v>
      </c>
      <c r="G1319" s="25">
        <v>15</v>
      </c>
      <c r="H1319" s="85">
        <v>0.52083333333333304</v>
      </c>
      <c r="I1319" s="25" t="s">
        <v>694</v>
      </c>
      <c r="J1319" s="25">
        <v>1</v>
      </c>
      <c r="K1319" s="25" t="s">
        <v>668</v>
      </c>
      <c r="L1319" s="25" t="s">
        <v>1554</v>
      </c>
      <c r="O1319" s="25" t="s">
        <v>683</v>
      </c>
      <c r="P1319" s="25" t="s">
        <v>843</v>
      </c>
      <c r="Q1319" s="25" t="s">
        <v>1699</v>
      </c>
      <c r="R1319" s="25" t="s">
        <v>1735</v>
      </c>
      <c r="S1319" s="25" t="s">
        <v>1736</v>
      </c>
      <c r="T1319" s="25" t="s">
        <v>1737</v>
      </c>
      <c r="V1319" s="25" t="s">
        <v>1807</v>
      </c>
      <c r="Z1319" s="25" t="s">
        <v>865</v>
      </c>
      <c r="AB1319" s="25" t="s">
        <v>664</v>
      </c>
      <c r="AC1319" s="25" t="s">
        <v>664</v>
      </c>
      <c r="AD1319" s="25">
        <v>1</v>
      </c>
      <c r="AE1319" s="25" t="s">
        <v>995</v>
      </c>
      <c r="AF1319" s="25">
        <v>-30.015080469324854</v>
      </c>
      <c r="AG1319" s="25">
        <v>-70.965987546606243</v>
      </c>
      <c r="AI1319" s="25" t="s">
        <v>805</v>
      </c>
      <c r="AO1319" s="25" t="s">
        <v>662</v>
      </c>
      <c r="AR1319" s="25" t="s">
        <v>1630</v>
      </c>
      <c r="AS1319" s="25" t="s">
        <v>1811</v>
      </c>
    </row>
    <row r="1320" spans="1:45">
      <c r="A1320" s="25">
        <v>6</v>
      </c>
      <c r="B1320" s="25" t="str">
        <f>IF(A1320="","",IFERROR(VLOOKUP(A1320,Campaña!$A$2:$K$100000,2,0),"ID NO EXISTE"))</f>
        <v>Primavera 2024</v>
      </c>
      <c r="C1320" s="25">
        <v>525</v>
      </c>
      <c r="D1320" s="25" t="str">
        <f>IF(C1320="","",IFERROR(CONCATENATE(VLOOKUP(C1320,EstacionReplica!$A$1:$W$99981,2,0)," - ",VLOOKUP(C1320,EstacionReplica!$A$1:$W$99981,3,0)," - ",VLOOKUP(C1320,EstacionReplica!$A$1:$W$99981,4,0)),"ID NO EXISTE"))</f>
        <v>HLi24_06 - Registro individual - 1</v>
      </c>
      <c r="E1320" s="25">
        <v>2024</v>
      </c>
      <c r="F1320" s="25">
        <v>10</v>
      </c>
      <c r="G1320" s="25">
        <v>15</v>
      </c>
      <c r="H1320" s="85">
        <v>0.52083333333333304</v>
      </c>
      <c r="I1320" s="25" t="s">
        <v>694</v>
      </c>
      <c r="J1320" s="25">
        <v>1</v>
      </c>
      <c r="K1320" s="25" t="s">
        <v>668</v>
      </c>
      <c r="L1320" s="25" t="s">
        <v>1554</v>
      </c>
      <c r="O1320" s="25" t="s">
        <v>683</v>
      </c>
      <c r="P1320" s="25" t="s">
        <v>843</v>
      </c>
      <c r="Q1320" s="25" t="s">
        <v>1723</v>
      </c>
      <c r="R1320" s="25" t="s">
        <v>1724</v>
      </c>
      <c r="S1320" s="25" t="s">
        <v>1812</v>
      </c>
      <c r="T1320" s="25" t="s">
        <v>1726</v>
      </c>
      <c r="V1320" s="25" t="s">
        <v>1727</v>
      </c>
      <c r="Z1320" s="25" t="s">
        <v>865</v>
      </c>
      <c r="AB1320" s="25" t="s">
        <v>664</v>
      </c>
      <c r="AC1320" s="25" t="s">
        <v>664</v>
      </c>
      <c r="AD1320" s="25">
        <v>1</v>
      </c>
      <c r="AE1320" s="25" t="s">
        <v>995</v>
      </c>
      <c r="AF1320" s="25">
        <v>-30.015080469324854</v>
      </c>
      <c r="AG1320" s="25">
        <v>-70.965987546606243</v>
      </c>
      <c r="AI1320" s="25" t="s">
        <v>805</v>
      </c>
      <c r="AO1320" s="25" t="s">
        <v>662</v>
      </c>
      <c r="AR1320" s="25" t="s">
        <v>1630</v>
      </c>
      <c r="AS1320" s="25" t="s">
        <v>1811</v>
      </c>
    </row>
    <row r="1321" spans="1:45">
      <c r="A1321" s="25">
        <v>6</v>
      </c>
      <c r="B1321" s="25" t="str">
        <f>IF(A1321="","",IFERROR(VLOOKUP(A1321,Campaña!$A$2:$K$100000,2,0),"ID NO EXISTE"))</f>
        <v>Primavera 2024</v>
      </c>
      <c r="C1321" s="25">
        <v>525</v>
      </c>
      <c r="D1321" s="25" t="str">
        <f>IF(C1321="","",IFERROR(CONCATENATE(VLOOKUP(C1321,EstacionReplica!$A$1:$W$99981,2,0)," - ",VLOOKUP(C1321,EstacionReplica!$A$1:$W$99981,3,0)," - ",VLOOKUP(C1321,EstacionReplica!$A$1:$W$99981,4,0)),"ID NO EXISTE"))</f>
        <v>HLi24_06 - Registro individual - 1</v>
      </c>
      <c r="E1321" s="25">
        <v>2024</v>
      </c>
      <c r="F1321" s="25">
        <v>10</v>
      </c>
      <c r="G1321" s="25">
        <v>15</v>
      </c>
      <c r="H1321" s="85">
        <v>0.52083333333333304</v>
      </c>
      <c r="I1321" s="25" t="s">
        <v>694</v>
      </c>
      <c r="J1321" s="25">
        <v>1</v>
      </c>
      <c r="K1321" s="25" t="s">
        <v>668</v>
      </c>
      <c r="L1321" s="25" t="s">
        <v>1554</v>
      </c>
      <c r="O1321" s="25" t="s">
        <v>683</v>
      </c>
      <c r="P1321" s="25" t="s">
        <v>843</v>
      </c>
      <c r="Q1321" s="25" t="s">
        <v>1715</v>
      </c>
      <c r="R1321" s="25" t="s">
        <v>1716</v>
      </c>
      <c r="S1321" s="25" t="s">
        <v>1717</v>
      </c>
      <c r="T1321" s="25" t="s">
        <v>1718</v>
      </c>
      <c r="V1321" s="25" t="s">
        <v>1719</v>
      </c>
      <c r="Z1321" s="25" t="s">
        <v>865</v>
      </c>
      <c r="AB1321" s="25" t="s">
        <v>664</v>
      </c>
      <c r="AC1321" s="25" t="s">
        <v>664</v>
      </c>
      <c r="AD1321" s="25">
        <v>1</v>
      </c>
      <c r="AE1321" s="25" t="s">
        <v>995</v>
      </c>
      <c r="AF1321" s="25">
        <v>-30.015080469324854</v>
      </c>
      <c r="AG1321" s="25">
        <v>-70.965987546606243</v>
      </c>
      <c r="AI1321" s="25" t="s">
        <v>805</v>
      </c>
      <c r="AO1321" s="25" t="s">
        <v>662</v>
      </c>
      <c r="AR1321" s="25" t="s">
        <v>1630</v>
      </c>
      <c r="AS1321" s="25" t="s">
        <v>1811</v>
      </c>
    </row>
    <row r="1322" spans="1:45">
      <c r="A1322" s="25">
        <v>6</v>
      </c>
      <c r="B1322" s="25" t="str">
        <f>IF(A1322="","",IFERROR(VLOOKUP(A1322,Campaña!$A$2:$K$100000,2,0),"ID NO EXISTE"))</f>
        <v>Primavera 2024</v>
      </c>
      <c r="C1322" s="25">
        <v>525</v>
      </c>
      <c r="D1322" s="25" t="str">
        <f>IF(C1322="","",IFERROR(CONCATENATE(VLOOKUP(C1322,EstacionReplica!$A$1:$W$99981,2,0)," - ",VLOOKUP(C1322,EstacionReplica!$A$1:$W$99981,3,0)," - ",VLOOKUP(C1322,EstacionReplica!$A$1:$W$99981,4,0)),"ID NO EXISTE"))</f>
        <v>HLi24_06 - Registro individual - 1</v>
      </c>
      <c r="E1322" s="25">
        <v>2024</v>
      </c>
      <c r="F1322" s="25">
        <v>10</v>
      </c>
      <c r="G1322" s="25">
        <v>15</v>
      </c>
      <c r="H1322" s="85">
        <v>0.52083333333333304</v>
      </c>
      <c r="I1322" s="25" t="s">
        <v>694</v>
      </c>
      <c r="J1322" s="25">
        <v>1</v>
      </c>
      <c r="K1322" s="25" t="s">
        <v>668</v>
      </c>
      <c r="L1322" s="25" t="s">
        <v>1554</v>
      </c>
      <c r="O1322" s="25" t="s">
        <v>683</v>
      </c>
      <c r="P1322" s="25" t="s">
        <v>843</v>
      </c>
      <c r="Q1322" s="25" t="s">
        <v>1699</v>
      </c>
      <c r="R1322" s="25" t="s">
        <v>1735</v>
      </c>
      <c r="S1322" s="25" t="s">
        <v>1736</v>
      </c>
      <c r="T1322" s="25" t="s">
        <v>1808</v>
      </c>
      <c r="V1322" s="25" t="s">
        <v>1809</v>
      </c>
      <c r="Z1322" s="25" t="s">
        <v>865</v>
      </c>
      <c r="AB1322" s="25" t="s">
        <v>664</v>
      </c>
      <c r="AC1322" s="25" t="s">
        <v>664</v>
      </c>
      <c r="AD1322" s="25">
        <v>1</v>
      </c>
      <c r="AE1322" s="25" t="s">
        <v>995</v>
      </c>
      <c r="AF1322" s="25">
        <v>-30.015080469324854</v>
      </c>
      <c r="AG1322" s="25">
        <v>-70.965987546606243</v>
      </c>
      <c r="AI1322" s="25" t="s">
        <v>805</v>
      </c>
      <c r="AO1322" s="25" t="s">
        <v>662</v>
      </c>
      <c r="AR1322" s="25" t="s">
        <v>1630</v>
      </c>
      <c r="AS1322" s="25" t="s">
        <v>1811</v>
      </c>
    </row>
    <row r="1323" spans="1:45">
      <c r="A1323" s="25">
        <v>6</v>
      </c>
      <c r="B1323" s="25" t="str">
        <f>IF(A1323="","",IFERROR(VLOOKUP(A1323,Campaña!$A$2:$K$100000,2,0),"ID NO EXISTE"))</f>
        <v>Primavera 2024</v>
      </c>
      <c r="C1323" s="25">
        <v>525</v>
      </c>
      <c r="D1323" s="25" t="str">
        <f>IF(C1323="","",IFERROR(CONCATENATE(VLOOKUP(C1323,EstacionReplica!$A$1:$W$99981,2,0)," - ",VLOOKUP(C1323,EstacionReplica!$A$1:$W$99981,3,0)," - ",VLOOKUP(C1323,EstacionReplica!$A$1:$W$99981,4,0)),"ID NO EXISTE"))</f>
        <v>HLi24_06 - Registro individual - 1</v>
      </c>
      <c r="E1323" s="25">
        <v>2024</v>
      </c>
      <c r="F1323" s="25">
        <v>10</v>
      </c>
      <c r="G1323" s="25">
        <v>15</v>
      </c>
      <c r="H1323" s="85">
        <v>0.52083333333333304</v>
      </c>
      <c r="I1323" s="25" t="s">
        <v>694</v>
      </c>
      <c r="J1323" s="25">
        <v>1</v>
      </c>
      <c r="K1323" s="25" t="s">
        <v>668</v>
      </c>
      <c r="L1323" s="25" t="s">
        <v>1554</v>
      </c>
      <c r="O1323" s="25" t="s">
        <v>683</v>
      </c>
      <c r="P1323" s="25" t="s">
        <v>843</v>
      </c>
      <c r="Q1323" s="25" t="s">
        <v>1699</v>
      </c>
      <c r="R1323" s="25" t="s">
        <v>1705</v>
      </c>
      <c r="S1323" s="25" t="s">
        <v>1706</v>
      </c>
      <c r="T1323" s="25" t="s">
        <v>1816</v>
      </c>
      <c r="V1323" s="25" t="s">
        <v>1817</v>
      </c>
      <c r="Z1323" s="25" t="s">
        <v>865</v>
      </c>
      <c r="AB1323" s="25" t="s">
        <v>664</v>
      </c>
      <c r="AC1323" s="25" t="s">
        <v>664</v>
      </c>
      <c r="AD1323" s="25">
        <v>1</v>
      </c>
      <c r="AE1323" s="25" t="s">
        <v>995</v>
      </c>
      <c r="AF1323" s="25">
        <v>-30.015080469324854</v>
      </c>
      <c r="AG1323" s="25">
        <v>-70.965987546606243</v>
      </c>
      <c r="AI1323" s="25" t="s">
        <v>805</v>
      </c>
      <c r="AO1323" s="25" t="s">
        <v>662</v>
      </c>
      <c r="AR1323" s="25" t="s">
        <v>1630</v>
      </c>
      <c r="AS1323" s="25" t="s">
        <v>1811</v>
      </c>
    </row>
    <row r="1324" spans="1:45">
      <c r="A1324" s="25">
        <v>6</v>
      </c>
      <c r="B1324" s="25" t="str">
        <f>IF(A1324="","",IFERROR(VLOOKUP(A1324,Campaña!$A$2:$K$100000,2,0),"ID NO EXISTE"))</f>
        <v>Primavera 2024</v>
      </c>
      <c r="C1324" s="25">
        <v>525</v>
      </c>
      <c r="D1324" s="25" t="str">
        <f>IF(C1324="","",IFERROR(CONCATENATE(VLOOKUP(C1324,EstacionReplica!$A$1:$W$99981,2,0)," - ",VLOOKUP(C1324,EstacionReplica!$A$1:$W$99981,3,0)," - ",VLOOKUP(C1324,EstacionReplica!$A$1:$W$99981,4,0)),"ID NO EXISTE"))</f>
        <v>HLi24_06 - Registro individual - 1</v>
      </c>
      <c r="E1324" s="25">
        <v>2024</v>
      </c>
      <c r="F1324" s="25">
        <v>10</v>
      </c>
      <c r="G1324" s="25">
        <v>15</v>
      </c>
      <c r="H1324" s="85">
        <v>0.52083333333333304</v>
      </c>
      <c r="I1324" s="25" t="s">
        <v>694</v>
      </c>
      <c r="J1324" s="25">
        <v>1</v>
      </c>
      <c r="K1324" s="25" t="s">
        <v>668</v>
      </c>
      <c r="L1324" s="25" t="s">
        <v>1554</v>
      </c>
      <c r="O1324" s="25" t="s">
        <v>683</v>
      </c>
      <c r="P1324" s="25" t="s">
        <v>843</v>
      </c>
      <c r="Q1324" s="25" t="s">
        <v>1699</v>
      </c>
      <c r="R1324" s="25" t="s">
        <v>1705</v>
      </c>
      <c r="S1324" s="25" t="s">
        <v>1706</v>
      </c>
      <c r="T1324" s="25" t="s">
        <v>1816</v>
      </c>
      <c r="V1324" s="25" t="s">
        <v>1790</v>
      </c>
      <c r="Z1324" s="25" t="s">
        <v>865</v>
      </c>
      <c r="AB1324" s="25" t="s">
        <v>664</v>
      </c>
      <c r="AC1324" s="25" t="s">
        <v>664</v>
      </c>
      <c r="AD1324" s="25">
        <v>1</v>
      </c>
      <c r="AE1324" s="25" t="s">
        <v>995</v>
      </c>
      <c r="AF1324" s="25">
        <v>-30.015080469324854</v>
      </c>
      <c r="AG1324" s="25">
        <v>-70.965987546606243</v>
      </c>
      <c r="AI1324" s="25" t="s">
        <v>805</v>
      </c>
      <c r="AO1324" s="25" t="s">
        <v>662</v>
      </c>
      <c r="AR1324" s="25" t="s">
        <v>1630</v>
      </c>
      <c r="AS1324" s="25" t="s">
        <v>1811</v>
      </c>
    </row>
    <row r="1325" spans="1:45">
      <c r="A1325" s="25">
        <v>6</v>
      </c>
      <c r="B1325" s="25" t="str">
        <f>IF(A1325="","",IFERROR(VLOOKUP(A1325,Campaña!$A$2:$K$100000,2,0),"ID NO EXISTE"))</f>
        <v>Primavera 2024</v>
      </c>
      <c r="C1325" s="25">
        <v>525</v>
      </c>
      <c r="D1325" s="25" t="str">
        <f>IF(C1325="","",IFERROR(CONCATENATE(VLOOKUP(C1325,EstacionReplica!$A$1:$W$99981,2,0)," - ",VLOOKUP(C1325,EstacionReplica!$A$1:$W$99981,3,0)," - ",VLOOKUP(C1325,EstacionReplica!$A$1:$W$99981,4,0)),"ID NO EXISTE"))</f>
        <v>HLi24_06 - Registro individual - 1</v>
      </c>
      <c r="E1325" s="25">
        <v>2024</v>
      </c>
      <c r="F1325" s="25">
        <v>10</v>
      </c>
      <c r="G1325" s="25">
        <v>15</v>
      </c>
      <c r="H1325" s="85">
        <v>0.52083333333333304</v>
      </c>
      <c r="I1325" s="25" t="s">
        <v>694</v>
      </c>
      <c r="J1325" s="25">
        <v>1</v>
      </c>
      <c r="K1325" s="25" t="s">
        <v>668</v>
      </c>
      <c r="L1325" s="25" t="s">
        <v>1554</v>
      </c>
      <c r="O1325" s="25" t="s">
        <v>683</v>
      </c>
      <c r="P1325" s="25" t="s">
        <v>843</v>
      </c>
      <c r="Q1325" s="25" t="s">
        <v>1715</v>
      </c>
      <c r="R1325" s="25" t="s">
        <v>1716</v>
      </c>
      <c r="S1325" s="25" t="s">
        <v>1852</v>
      </c>
      <c r="T1325" s="25" t="s">
        <v>1853</v>
      </c>
      <c r="V1325" s="25" t="s">
        <v>1854</v>
      </c>
      <c r="Z1325" s="25" t="s">
        <v>865</v>
      </c>
      <c r="AB1325" s="25" t="s">
        <v>664</v>
      </c>
      <c r="AC1325" s="25" t="s">
        <v>664</v>
      </c>
      <c r="AD1325" s="25">
        <v>1</v>
      </c>
      <c r="AE1325" s="25" t="s">
        <v>995</v>
      </c>
      <c r="AF1325" s="25">
        <v>-30.015080469324854</v>
      </c>
      <c r="AG1325" s="25">
        <v>-70.965987546606243</v>
      </c>
      <c r="AI1325" s="25" t="s">
        <v>805</v>
      </c>
      <c r="AO1325" s="25" t="s">
        <v>662</v>
      </c>
      <c r="AR1325" s="25" t="s">
        <v>1630</v>
      </c>
      <c r="AS1325" s="25" t="s">
        <v>1811</v>
      </c>
    </row>
    <row r="1326" spans="1:45">
      <c r="A1326" s="25">
        <v>6</v>
      </c>
      <c r="B1326" s="25" t="str">
        <f>IF(A1326="","",IFERROR(VLOOKUP(A1326,Campaña!$A$2:$K$100000,2,0),"ID NO EXISTE"))</f>
        <v>Primavera 2024</v>
      </c>
      <c r="C1326" s="25">
        <v>525</v>
      </c>
      <c r="D1326" s="25" t="str">
        <f>IF(C1326="","",IFERROR(CONCATENATE(VLOOKUP(C1326,EstacionReplica!$A$1:$W$99981,2,0)," - ",VLOOKUP(C1326,EstacionReplica!$A$1:$W$99981,3,0)," - ",VLOOKUP(C1326,EstacionReplica!$A$1:$W$99981,4,0)),"ID NO EXISTE"))</f>
        <v>HLi24_06 - Registro individual - 1</v>
      </c>
      <c r="E1326" s="25">
        <v>2024</v>
      </c>
      <c r="F1326" s="25">
        <v>10</v>
      </c>
      <c r="G1326" s="25">
        <v>15</v>
      </c>
      <c r="H1326" s="85">
        <v>0.52083333333333304</v>
      </c>
      <c r="I1326" s="25" t="s">
        <v>694</v>
      </c>
      <c r="J1326" s="25">
        <v>1</v>
      </c>
      <c r="K1326" s="25" t="s">
        <v>668</v>
      </c>
      <c r="L1326" s="25" t="s">
        <v>1554</v>
      </c>
      <c r="O1326" s="25" t="s">
        <v>683</v>
      </c>
      <c r="P1326" s="25" t="s">
        <v>843</v>
      </c>
      <c r="Q1326" s="25" t="s">
        <v>1699</v>
      </c>
      <c r="R1326" s="25" t="s">
        <v>1741</v>
      </c>
      <c r="S1326" s="25" t="s">
        <v>1742</v>
      </c>
      <c r="T1326" s="25" t="s">
        <v>1835</v>
      </c>
      <c r="Z1326" s="25" t="s">
        <v>865</v>
      </c>
      <c r="AB1326" s="25" t="s">
        <v>664</v>
      </c>
      <c r="AC1326" s="25" t="s">
        <v>664</v>
      </c>
      <c r="AD1326" s="25">
        <v>1</v>
      </c>
      <c r="AE1326" s="25" t="s">
        <v>995</v>
      </c>
      <c r="AF1326" s="25">
        <v>-30.015080469324854</v>
      </c>
      <c r="AG1326" s="25">
        <v>-70.965987546606243</v>
      </c>
      <c r="AI1326" s="25" t="s">
        <v>805</v>
      </c>
      <c r="AO1326" s="25" t="s">
        <v>662</v>
      </c>
      <c r="AR1326" s="25" t="s">
        <v>1630</v>
      </c>
      <c r="AS1326" s="25" t="s">
        <v>1811</v>
      </c>
    </row>
    <row r="1327" spans="1:45">
      <c r="A1327" s="25">
        <v>6</v>
      </c>
      <c r="B1327" s="25" t="str">
        <f>IF(A1327="","",IFERROR(VLOOKUP(A1327,Campaña!$A$2:$K$100000,2,0),"ID NO EXISTE"))</f>
        <v>Primavera 2024</v>
      </c>
      <c r="C1327" s="25">
        <v>525</v>
      </c>
      <c r="D1327" s="25" t="str">
        <f>IF(C1327="","",IFERROR(CONCATENATE(VLOOKUP(C1327,EstacionReplica!$A$1:$W$99981,2,0)," - ",VLOOKUP(C1327,EstacionReplica!$A$1:$W$99981,3,0)," - ",VLOOKUP(C1327,EstacionReplica!$A$1:$W$99981,4,0)),"ID NO EXISTE"))</f>
        <v>HLi24_06 - Registro individual - 1</v>
      </c>
      <c r="E1327" s="25">
        <v>2024</v>
      </c>
      <c r="F1327" s="25">
        <v>10</v>
      </c>
      <c r="G1327" s="25">
        <v>15</v>
      </c>
      <c r="H1327" s="85">
        <v>0.52083333333333304</v>
      </c>
      <c r="I1327" s="25" t="s">
        <v>694</v>
      </c>
      <c r="J1327" s="25">
        <v>1</v>
      </c>
      <c r="K1327" s="25" t="s">
        <v>668</v>
      </c>
      <c r="L1327" s="25" t="s">
        <v>1554</v>
      </c>
      <c r="O1327" s="25" t="s">
        <v>683</v>
      </c>
      <c r="P1327" s="25" t="s">
        <v>843</v>
      </c>
      <c r="Q1327" s="25" t="s">
        <v>1699</v>
      </c>
      <c r="R1327" s="25" t="s">
        <v>1700</v>
      </c>
      <c r="S1327" s="25" t="s">
        <v>1745</v>
      </c>
      <c r="T1327" s="25" t="s">
        <v>1870</v>
      </c>
      <c r="V1327" s="25" t="s">
        <v>1871</v>
      </c>
      <c r="Z1327" s="25" t="s">
        <v>865</v>
      </c>
      <c r="AB1327" s="25" t="s">
        <v>664</v>
      </c>
      <c r="AC1327" s="25" t="s">
        <v>664</v>
      </c>
      <c r="AD1327" s="25">
        <v>1</v>
      </c>
      <c r="AE1327" s="25" t="s">
        <v>995</v>
      </c>
      <c r="AF1327" s="25">
        <v>-30.015080469324854</v>
      </c>
      <c r="AG1327" s="25">
        <v>-70.965987546606243</v>
      </c>
      <c r="AI1327" s="25" t="s">
        <v>805</v>
      </c>
      <c r="AO1327" s="25" t="s">
        <v>662</v>
      </c>
      <c r="AR1327" s="25" t="s">
        <v>1630</v>
      </c>
      <c r="AS1327" s="25" t="s">
        <v>1811</v>
      </c>
    </row>
    <row r="1328" spans="1:45">
      <c r="A1328" s="25">
        <v>6</v>
      </c>
      <c r="B1328" s="25" t="str">
        <f>IF(A1328="","",IFERROR(VLOOKUP(A1328,Campaña!$A$2:$K$100000,2,0),"ID NO EXISTE"))</f>
        <v>Primavera 2024</v>
      </c>
      <c r="C1328" s="25">
        <v>525</v>
      </c>
      <c r="D1328" s="25" t="str">
        <f>IF(C1328="","",IFERROR(CONCATENATE(VLOOKUP(C1328,EstacionReplica!$A$1:$W$99981,2,0)," - ",VLOOKUP(C1328,EstacionReplica!$A$1:$W$99981,3,0)," - ",VLOOKUP(C1328,EstacionReplica!$A$1:$W$99981,4,0)),"ID NO EXISTE"))</f>
        <v>HLi24_06 - Registro individual - 1</v>
      </c>
      <c r="E1328" s="25">
        <v>2024</v>
      </c>
      <c r="F1328" s="25">
        <v>10</v>
      </c>
      <c r="G1328" s="25">
        <v>15</v>
      </c>
      <c r="H1328" s="85">
        <v>0.52083333333333304</v>
      </c>
      <c r="I1328" s="25" t="s">
        <v>694</v>
      </c>
      <c r="J1328" s="25">
        <v>1</v>
      </c>
      <c r="K1328" s="25" t="s">
        <v>668</v>
      </c>
      <c r="L1328" s="25" t="s">
        <v>1554</v>
      </c>
      <c r="O1328" s="25" t="s">
        <v>683</v>
      </c>
      <c r="P1328" s="25" t="s">
        <v>843</v>
      </c>
      <c r="Q1328" s="25" t="s">
        <v>1699</v>
      </c>
      <c r="R1328" s="25" t="s">
        <v>1700</v>
      </c>
      <c r="S1328" s="25" t="s">
        <v>1701</v>
      </c>
      <c r="T1328" s="25" t="s">
        <v>1872</v>
      </c>
      <c r="V1328" s="25" t="s">
        <v>1714</v>
      </c>
      <c r="Z1328" s="25" t="s">
        <v>865</v>
      </c>
      <c r="AB1328" s="25" t="s">
        <v>664</v>
      </c>
      <c r="AC1328" s="25" t="s">
        <v>664</v>
      </c>
      <c r="AD1328" s="25">
        <v>1</v>
      </c>
      <c r="AE1328" s="25" t="s">
        <v>995</v>
      </c>
      <c r="AF1328" s="25">
        <v>-30.015080469324854</v>
      </c>
      <c r="AG1328" s="25">
        <v>-70.965987546606243</v>
      </c>
      <c r="AI1328" s="25" t="s">
        <v>805</v>
      </c>
      <c r="AO1328" s="25" t="s">
        <v>662</v>
      </c>
      <c r="AR1328" s="25" t="s">
        <v>1630</v>
      </c>
      <c r="AS1328" s="25" t="s">
        <v>1811</v>
      </c>
    </row>
    <row r="1329" spans="1:45">
      <c r="A1329" s="25">
        <v>6</v>
      </c>
      <c r="B1329" s="25" t="str">
        <f>IF(A1329="","",IFERROR(VLOOKUP(A1329,Campaña!$A$2:$K$100000,2,0),"ID NO EXISTE"))</f>
        <v>Primavera 2024</v>
      </c>
      <c r="C1329" s="25">
        <v>525</v>
      </c>
      <c r="D1329" s="25" t="str">
        <f>IF(C1329="","",IFERROR(CONCATENATE(VLOOKUP(C1329,EstacionReplica!$A$1:$W$99981,2,0)," - ",VLOOKUP(C1329,EstacionReplica!$A$1:$W$99981,3,0)," - ",VLOOKUP(C1329,EstacionReplica!$A$1:$W$99981,4,0)),"ID NO EXISTE"))</f>
        <v>HLi24_06 - Registro individual - 1</v>
      </c>
      <c r="E1329" s="25">
        <v>2024</v>
      </c>
      <c r="F1329" s="25">
        <v>10</v>
      </c>
      <c r="G1329" s="25">
        <v>15</v>
      </c>
      <c r="H1329" s="85">
        <v>0.52083333333333304</v>
      </c>
      <c r="I1329" s="25" t="s">
        <v>694</v>
      </c>
      <c r="J1329" s="25">
        <v>1</v>
      </c>
      <c r="K1329" s="25" t="s">
        <v>668</v>
      </c>
      <c r="L1329" s="25" t="s">
        <v>1554</v>
      </c>
      <c r="O1329" s="25" t="s">
        <v>683</v>
      </c>
      <c r="P1329" s="25" t="s">
        <v>843</v>
      </c>
      <c r="Q1329" s="25" t="s">
        <v>1699</v>
      </c>
      <c r="R1329" s="25" t="s">
        <v>1700</v>
      </c>
      <c r="S1329" s="25" t="s">
        <v>1818</v>
      </c>
      <c r="T1329" s="25" t="s">
        <v>1819</v>
      </c>
      <c r="V1329" s="25" t="s">
        <v>1858</v>
      </c>
      <c r="Z1329" s="25" t="s">
        <v>865</v>
      </c>
      <c r="AB1329" s="25" t="s">
        <v>664</v>
      </c>
      <c r="AC1329" s="25" t="s">
        <v>664</v>
      </c>
      <c r="AD1329" s="25">
        <v>1</v>
      </c>
      <c r="AE1329" s="25" t="s">
        <v>995</v>
      </c>
      <c r="AF1329" s="25">
        <v>-30.015080469324854</v>
      </c>
      <c r="AG1329" s="25">
        <v>-70.965987546606243</v>
      </c>
      <c r="AI1329" s="25" t="s">
        <v>805</v>
      </c>
      <c r="AO1329" s="25" t="s">
        <v>662</v>
      </c>
      <c r="AR1329" s="25" t="s">
        <v>1630</v>
      </c>
      <c r="AS1329" s="25" t="s">
        <v>1811</v>
      </c>
    </row>
    <row r="1330" spans="1:45">
      <c r="A1330" s="25">
        <v>6</v>
      </c>
      <c r="B1330" s="25" t="str">
        <f>IF(A1330="","",IFERROR(VLOOKUP(A1330,Campaña!$A$2:$K$100000,2,0),"ID NO EXISTE"))</f>
        <v>Primavera 2024</v>
      </c>
      <c r="C1330" s="25">
        <v>525</v>
      </c>
      <c r="D1330" s="25" t="str">
        <f>IF(C1330="","",IFERROR(CONCATENATE(VLOOKUP(C1330,EstacionReplica!$A$1:$W$99981,2,0)," - ",VLOOKUP(C1330,EstacionReplica!$A$1:$W$99981,3,0)," - ",VLOOKUP(C1330,EstacionReplica!$A$1:$W$99981,4,0)),"ID NO EXISTE"))</f>
        <v>HLi24_06 - Registro individual - 1</v>
      </c>
      <c r="E1330" s="25">
        <v>2024</v>
      </c>
      <c r="F1330" s="25">
        <v>10</v>
      </c>
      <c r="G1330" s="25">
        <v>15</v>
      </c>
      <c r="H1330" s="85">
        <v>0.52083333333333304</v>
      </c>
      <c r="I1330" s="25" t="s">
        <v>694</v>
      </c>
      <c r="J1330" s="25">
        <v>1</v>
      </c>
      <c r="K1330" s="25" t="s">
        <v>668</v>
      </c>
      <c r="L1330" s="25" t="s">
        <v>1554</v>
      </c>
      <c r="O1330" s="25" t="s">
        <v>683</v>
      </c>
      <c r="P1330" s="25" t="s">
        <v>843</v>
      </c>
      <c r="Q1330" s="25" t="s">
        <v>1699</v>
      </c>
      <c r="R1330" s="25" t="s">
        <v>1700</v>
      </c>
      <c r="S1330" s="25" t="s">
        <v>1745</v>
      </c>
      <c r="T1330" s="25" t="s">
        <v>1873</v>
      </c>
      <c r="Z1330" s="25" t="s">
        <v>865</v>
      </c>
      <c r="AB1330" s="25" t="s">
        <v>664</v>
      </c>
      <c r="AC1330" s="25" t="s">
        <v>664</v>
      </c>
      <c r="AD1330" s="25">
        <v>1</v>
      </c>
      <c r="AE1330" s="25" t="s">
        <v>995</v>
      </c>
      <c r="AF1330" s="25">
        <v>-30.015080469324854</v>
      </c>
      <c r="AG1330" s="25">
        <v>-70.965987546606243</v>
      </c>
      <c r="AI1330" s="25" t="s">
        <v>805</v>
      </c>
      <c r="AO1330" s="25" t="s">
        <v>662</v>
      </c>
      <c r="AR1330" s="25" t="s">
        <v>1630</v>
      </c>
      <c r="AS1330" s="25" t="s">
        <v>1811</v>
      </c>
    </row>
    <row r="1331" spans="1:45">
      <c r="A1331" s="25">
        <v>6</v>
      </c>
      <c r="B1331" s="25" t="str">
        <f>IF(A1331="","",IFERROR(VLOOKUP(A1331,Campaña!$A$2:$K$100000,2,0),"ID NO EXISTE"))</f>
        <v>Primavera 2024</v>
      </c>
      <c r="C1331" s="25">
        <v>525</v>
      </c>
      <c r="D1331" s="25" t="str">
        <f>IF(C1331="","",IFERROR(CONCATENATE(VLOOKUP(C1331,EstacionReplica!$A$1:$W$99981,2,0)," - ",VLOOKUP(C1331,EstacionReplica!$A$1:$W$99981,3,0)," - ",VLOOKUP(C1331,EstacionReplica!$A$1:$W$99981,4,0)),"ID NO EXISTE"))</f>
        <v>HLi24_06 - Registro individual - 1</v>
      </c>
      <c r="E1331" s="25">
        <v>2024</v>
      </c>
      <c r="F1331" s="25">
        <v>10</v>
      </c>
      <c r="G1331" s="25">
        <v>15</v>
      </c>
      <c r="H1331" s="85">
        <v>0.52083333333333304</v>
      </c>
      <c r="I1331" s="25" t="s">
        <v>694</v>
      </c>
      <c r="J1331" s="25">
        <v>1</v>
      </c>
      <c r="K1331" s="25" t="s">
        <v>668</v>
      </c>
      <c r="L1331" s="25" t="s">
        <v>1554</v>
      </c>
      <c r="O1331" s="25" t="s">
        <v>683</v>
      </c>
      <c r="P1331" s="25" t="s">
        <v>843</v>
      </c>
      <c r="Q1331" s="25" t="s">
        <v>1723</v>
      </c>
      <c r="R1331" s="25" t="s">
        <v>1724</v>
      </c>
      <c r="S1331" s="25" t="s">
        <v>1812</v>
      </c>
      <c r="T1331" s="25" t="s">
        <v>1843</v>
      </c>
      <c r="V1331" s="25" t="s">
        <v>1844</v>
      </c>
      <c r="Z1331" s="25" t="s">
        <v>865</v>
      </c>
      <c r="AB1331" s="25" t="s">
        <v>664</v>
      </c>
      <c r="AC1331" s="25" t="s">
        <v>664</v>
      </c>
      <c r="AD1331" s="25">
        <v>1</v>
      </c>
      <c r="AE1331" s="25" t="s">
        <v>995</v>
      </c>
      <c r="AF1331" s="25">
        <v>-30.015080469324854</v>
      </c>
      <c r="AG1331" s="25">
        <v>-70.965987546606243</v>
      </c>
      <c r="AI1331" s="25" t="s">
        <v>805</v>
      </c>
      <c r="AO1331" s="25" t="s">
        <v>662</v>
      </c>
      <c r="AR1331" s="25" t="s">
        <v>1630</v>
      </c>
      <c r="AS1331" s="25" t="s">
        <v>1811</v>
      </c>
    </row>
    <row r="1332" spans="1:45">
      <c r="A1332" s="25">
        <v>6</v>
      </c>
      <c r="B1332" s="25" t="str">
        <f>IF(A1332="","",IFERROR(VLOOKUP(A1332,Campaña!$A$2:$K$100000,2,0),"ID NO EXISTE"))</f>
        <v>Primavera 2024</v>
      </c>
      <c r="C1332" s="25">
        <v>525</v>
      </c>
      <c r="D1332" s="25" t="str">
        <f>IF(C1332="","",IFERROR(CONCATENATE(VLOOKUP(C1332,EstacionReplica!$A$1:$W$99981,2,0)," - ",VLOOKUP(C1332,EstacionReplica!$A$1:$W$99981,3,0)," - ",VLOOKUP(C1332,EstacionReplica!$A$1:$W$99981,4,0)),"ID NO EXISTE"))</f>
        <v>HLi24_06 - Registro individual - 1</v>
      </c>
      <c r="E1332" s="25">
        <v>2024</v>
      </c>
      <c r="F1332" s="25">
        <v>10</v>
      </c>
      <c r="G1332" s="25">
        <v>15</v>
      </c>
      <c r="H1332" s="85">
        <v>0.52083333333333304</v>
      </c>
      <c r="I1332" s="25" t="s">
        <v>694</v>
      </c>
      <c r="J1332" s="25">
        <v>1</v>
      </c>
      <c r="K1332" s="25" t="s">
        <v>668</v>
      </c>
      <c r="L1332" s="25" t="s">
        <v>1554</v>
      </c>
      <c r="O1332" s="25" t="s">
        <v>683</v>
      </c>
      <c r="P1332" s="25" t="s">
        <v>843</v>
      </c>
      <c r="Q1332" s="25" t="s">
        <v>1699</v>
      </c>
      <c r="R1332" s="25" t="s">
        <v>1700</v>
      </c>
      <c r="S1332" s="25" t="s">
        <v>1701</v>
      </c>
      <c r="T1332" s="25" t="s">
        <v>1702</v>
      </c>
      <c r="V1332" s="25" t="s">
        <v>1703</v>
      </c>
      <c r="Z1332" s="25" t="s">
        <v>865</v>
      </c>
      <c r="AB1332" s="25" t="s">
        <v>664</v>
      </c>
      <c r="AC1332" s="25" t="s">
        <v>664</v>
      </c>
      <c r="AD1332" s="25">
        <v>1</v>
      </c>
      <c r="AE1332" s="25" t="s">
        <v>995</v>
      </c>
      <c r="AF1332" s="25">
        <v>-30.015080469324854</v>
      </c>
      <c r="AG1332" s="25">
        <v>-70.965987546606243</v>
      </c>
      <c r="AI1332" s="25" t="s">
        <v>805</v>
      </c>
      <c r="AO1332" s="25" t="s">
        <v>662</v>
      </c>
      <c r="AR1332" s="25" t="s">
        <v>1630</v>
      </c>
      <c r="AS1332" s="25" t="s">
        <v>1811</v>
      </c>
    </row>
    <row r="1333" spans="1:45">
      <c r="A1333" s="25">
        <v>6</v>
      </c>
      <c r="B1333" s="25" t="str">
        <f>IF(A1333="","",IFERROR(VLOOKUP(A1333,Campaña!$A$2:$K$100000,2,0),"ID NO EXISTE"))</f>
        <v>Primavera 2024</v>
      </c>
      <c r="C1333" s="25">
        <v>525</v>
      </c>
      <c r="D1333" s="25" t="str">
        <f>IF(C1333="","",IFERROR(CONCATENATE(VLOOKUP(C1333,EstacionReplica!$A$1:$W$99981,2,0)," - ",VLOOKUP(C1333,EstacionReplica!$A$1:$W$99981,3,0)," - ",VLOOKUP(C1333,EstacionReplica!$A$1:$W$99981,4,0)),"ID NO EXISTE"))</f>
        <v>HLi24_06 - Registro individual - 1</v>
      </c>
      <c r="E1333" s="25">
        <v>2024</v>
      </c>
      <c r="F1333" s="25">
        <v>10</v>
      </c>
      <c r="G1333" s="25">
        <v>15</v>
      </c>
      <c r="H1333" s="85">
        <v>0.52083333333333304</v>
      </c>
      <c r="I1333" s="25" t="s">
        <v>694</v>
      </c>
      <c r="J1333" s="25">
        <v>1</v>
      </c>
      <c r="K1333" s="25" t="s">
        <v>668</v>
      </c>
      <c r="L1333" s="25" t="s">
        <v>1554</v>
      </c>
      <c r="O1333" s="25" t="s">
        <v>683</v>
      </c>
      <c r="P1333" s="25" t="s">
        <v>843</v>
      </c>
      <c r="Q1333" s="25" t="s">
        <v>1699</v>
      </c>
      <c r="R1333" s="25" t="s">
        <v>1700</v>
      </c>
      <c r="S1333" s="25" t="s">
        <v>1818</v>
      </c>
      <c r="T1333" s="25" t="s">
        <v>1825</v>
      </c>
      <c r="V1333" s="25" t="s">
        <v>1826</v>
      </c>
      <c r="Z1333" s="25" t="s">
        <v>865</v>
      </c>
      <c r="AB1333" s="25" t="s">
        <v>664</v>
      </c>
      <c r="AC1333" s="25" t="s">
        <v>664</v>
      </c>
      <c r="AD1333" s="25">
        <v>1</v>
      </c>
      <c r="AE1333" s="25" t="s">
        <v>995</v>
      </c>
      <c r="AF1333" s="25">
        <v>-30.015080469324854</v>
      </c>
      <c r="AG1333" s="25">
        <v>-70.965987546606243</v>
      </c>
      <c r="AI1333" s="25" t="s">
        <v>805</v>
      </c>
      <c r="AO1333" s="25" t="s">
        <v>662</v>
      </c>
      <c r="AR1333" s="25" t="s">
        <v>1630</v>
      </c>
      <c r="AS1333" s="25" t="s">
        <v>1811</v>
      </c>
    </row>
    <row r="1334" spans="1:45">
      <c r="A1334" s="25">
        <v>6</v>
      </c>
      <c r="B1334" s="25" t="str">
        <f>IF(A1334="","",IFERROR(VLOOKUP(A1334,Campaña!$A$2:$K$100000,2,0),"ID NO EXISTE"))</f>
        <v>Primavera 2024</v>
      </c>
      <c r="C1334" s="25">
        <v>525</v>
      </c>
      <c r="D1334" s="25" t="str">
        <f>IF(C1334="","",IFERROR(CONCATENATE(VLOOKUP(C1334,EstacionReplica!$A$1:$W$99981,2,0)," - ",VLOOKUP(C1334,EstacionReplica!$A$1:$W$99981,3,0)," - ",VLOOKUP(C1334,EstacionReplica!$A$1:$W$99981,4,0)),"ID NO EXISTE"))</f>
        <v>HLi24_06 - Registro individual - 1</v>
      </c>
      <c r="E1334" s="25">
        <v>2024</v>
      </c>
      <c r="F1334" s="25">
        <v>10</v>
      </c>
      <c r="G1334" s="25">
        <v>15</v>
      </c>
      <c r="H1334" s="85">
        <v>0.52083333333333304</v>
      </c>
      <c r="I1334" s="25" t="s">
        <v>694</v>
      </c>
      <c r="J1334" s="25">
        <v>1</v>
      </c>
      <c r="K1334" s="25" t="s">
        <v>668</v>
      </c>
      <c r="L1334" s="25" t="s">
        <v>1554</v>
      </c>
      <c r="O1334" s="25" t="s">
        <v>683</v>
      </c>
      <c r="P1334" s="25" t="s">
        <v>843</v>
      </c>
      <c r="Q1334" s="25" t="s">
        <v>1699</v>
      </c>
      <c r="R1334" s="25" t="s">
        <v>1700</v>
      </c>
      <c r="S1334" s="25" t="s">
        <v>1745</v>
      </c>
      <c r="T1334" s="25" t="s">
        <v>1863</v>
      </c>
      <c r="Z1334" s="25" t="s">
        <v>865</v>
      </c>
      <c r="AB1334" s="25" t="s">
        <v>664</v>
      </c>
      <c r="AC1334" s="25" t="s">
        <v>664</v>
      </c>
      <c r="AD1334" s="25">
        <v>1</v>
      </c>
      <c r="AE1334" s="25" t="s">
        <v>995</v>
      </c>
      <c r="AF1334" s="25">
        <v>-30.015080469324854</v>
      </c>
      <c r="AG1334" s="25">
        <v>-70.965987546606243</v>
      </c>
      <c r="AI1334" s="25" t="s">
        <v>805</v>
      </c>
      <c r="AO1334" s="25" t="s">
        <v>662</v>
      </c>
      <c r="AR1334" s="25" t="s">
        <v>1630</v>
      </c>
      <c r="AS1334" s="25" t="s">
        <v>1811</v>
      </c>
    </row>
    <row r="1335" spans="1:45">
      <c r="A1335" s="25">
        <v>6</v>
      </c>
      <c r="B1335" s="25" t="str">
        <f>IF(A1335="","",IFERROR(VLOOKUP(A1335,Campaña!$A$2:$K$100000,2,0),"ID NO EXISTE"))</f>
        <v>Primavera 2024</v>
      </c>
      <c r="C1335" s="25">
        <v>525</v>
      </c>
      <c r="D1335" s="25" t="str">
        <f>IF(C1335="","",IFERROR(CONCATENATE(VLOOKUP(C1335,EstacionReplica!$A$1:$W$99981,2,0)," - ",VLOOKUP(C1335,EstacionReplica!$A$1:$W$99981,3,0)," - ",VLOOKUP(C1335,EstacionReplica!$A$1:$W$99981,4,0)),"ID NO EXISTE"))</f>
        <v>HLi24_06 - Registro individual - 1</v>
      </c>
      <c r="E1335" s="25">
        <v>2024</v>
      </c>
      <c r="F1335" s="25">
        <v>10</v>
      </c>
      <c r="G1335" s="25">
        <v>15</v>
      </c>
      <c r="H1335" s="85">
        <v>0.52083333333333304</v>
      </c>
      <c r="I1335" s="25" t="s">
        <v>694</v>
      </c>
      <c r="J1335" s="25">
        <v>1</v>
      </c>
      <c r="K1335" s="25" t="s">
        <v>668</v>
      </c>
      <c r="L1335" s="25" t="s">
        <v>1554</v>
      </c>
      <c r="O1335" s="25" t="s">
        <v>683</v>
      </c>
      <c r="P1335" s="25" t="s">
        <v>843</v>
      </c>
      <c r="Q1335" s="25" t="s">
        <v>1699</v>
      </c>
      <c r="R1335" s="25" t="s">
        <v>1700</v>
      </c>
      <c r="S1335" s="25" t="s">
        <v>1745</v>
      </c>
      <c r="T1335" s="25" t="s">
        <v>1864</v>
      </c>
      <c r="V1335" s="25" t="s">
        <v>1865</v>
      </c>
      <c r="Z1335" s="25" t="s">
        <v>865</v>
      </c>
      <c r="AB1335" s="25" t="s">
        <v>664</v>
      </c>
      <c r="AC1335" s="25" t="s">
        <v>664</v>
      </c>
      <c r="AD1335" s="25">
        <v>1</v>
      </c>
      <c r="AE1335" s="25" t="s">
        <v>995</v>
      </c>
      <c r="AF1335" s="25">
        <v>-30.015080469324854</v>
      </c>
      <c r="AG1335" s="25">
        <v>-70.965987546606243</v>
      </c>
      <c r="AI1335" s="25" t="s">
        <v>805</v>
      </c>
      <c r="AO1335" s="25" t="s">
        <v>662</v>
      </c>
      <c r="AR1335" s="25" t="s">
        <v>1630</v>
      </c>
      <c r="AS1335" s="25" t="s">
        <v>1811</v>
      </c>
    </row>
    <row r="1336" spans="1:45">
      <c r="A1336" s="25">
        <v>6</v>
      </c>
      <c r="B1336" s="25" t="str">
        <f>IF(A1336="","",IFERROR(VLOOKUP(A1336,Campaña!$A$2:$K$100000,2,0),"ID NO EXISTE"))</f>
        <v>Primavera 2024</v>
      </c>
      <c r="C1336" s="25">
        <v>526</v>
      </c>
      <c r="D1336" s="25" t="str">
        <f>IF(C1336="","",IFERROR(CONCATENATE(VLOOKUP(C1336,EstacionReplica!$A$1:$W$99981,2,0)," - ",VLOOKUP(C1336,EstacionReplica!$A$1:$W$99981,3,0)," - ",VLOOKUP(C1336,EstacionReplica!$A$1:$W$99981,4,0)),"ID NO EXISTE"))</f>
        <v>HLi24_08 - Registro individual - 1</v>
      </c>
      <c r="E1336" s="25">
        <v>2024</v>
      </c>
      <c r="F1336" s="25">
        <v>10</v>
      </c>
      <c r="G1336" s="25">
        <v>15</v>
      </c>
      <c r="H1336" s="85">
        <v>0.52083333333333304</v>
      </c>
      <c r="I1336" s="25" t="s">
        <v>694</v>
      </c>
      <c r="J1336" s="25">
        <v>1</v>
      </c>
      <c r="K1336" s="25" t="s">
        <v>668</v>
      </c>
      <c r="L1336" s="25" t="s">
        <v>1554</v>
      </c>
      <c r="O1336" s="25" t="s">
        <v>683</v>
      </c>
      <c r="P1336" s="25" t="s">
        <v>843</v>
      </c>
      <c r="Q1336" s="25" t="s">
        <v>1699</v>
      </c>
      <c r="R1336" s="25" t="s">
        <v>1709</v>
      </c>
      <c r="S1336" s="25" t="s">
        <v>1710</v>
      </c>
      <c r="T1336" s="25" t="s">
        <v>1720</v>
      </c>
      <c r="V1336" s="25" t="s">
        <v>1748</v>
      </c>
      <c r="Z1336" s="25" t="s">
        <v>865</v>
      </c>
      <c r="AB1336" s="25" t="s">
        <v>664</v>
      </c>
      <c r="AC1336" s="25" t="s">
        <v>664</v>
      </c>
      <c r="AD1336" s="25">
        <v>1</v>
      </c>
      <c r="AE1336" s="25" t="s">
        <v>995</v>
      </c>
      <c r="AF1336" s="25">
        <v>-29.946391962073552</v>
      </c>
      <c r="AG1336" s="25">
        <v>-70.931514576221161</v>
      </c>
      <c r="AI1336" s="25" t="s">
        <v>805</v>
      </c>
      <c r="AO1336" s="25" t="s">
        <v>662</v>
      </c>
      <c r="AR1336" s="25" t="s">
        <v>1630</v>
      </c>
      <c r="AS1336" s="25" t="s">
        <v>1811</v>
      </c>
    </row>
    <row r="1337" spans="1:45">
      <c r="A1337" s="25">
        <v>6</v>
      </c>
      <c r="B1337" s="25" t="str">
        <f>IF(A1337="","",IFERROR(VLOOKUP(A1337,Campaña!$A$2:$K$100000,2,0),"ID NO EXISTE"))</f>
        <v>Primavera 2024</v>
      </c>
      <c r="C1337" s="25">
        <v>526</v>
      </c>
      <c r="D1337" s="25" t="str">
        <f>IF(C1337="","",IFERROR(CONCATENATE(VLOOKUP(C1337,EstacionReplica!$A$1:$W$99981,2,0)," - ",VLOOKUP(C1337,EstacionReplica!$A$1:$W$99981,3,0)," - ",VLOOKUP(C1337,EstacionReplica!$A$1:$W$99981,4,0)),"ID NO EXISTE"))</f>
        <v>HLi24_08 - Registro individual - 1</v>
      </c>
      <c r="E1337" s="25">
        <v>2024</v>
      </c>
      <c r="F1337" s="25">
        <v>10</v>
      </c>
      <c r="G1337" s="25">
        <v>15</v>
      </c>
      <c r="H1337" s="85">
        <v>0.52083333333333304</v>
      </c>
      <c r="I1337" s="25" t="s">
        <v>694</v>
      </c>
      <c r="J1337" s="25">
        <v>1</v>
      </c>
      <c r="K1337" s="25" t="s">
        <v>668</v>
      </c>
      <c r="L1337" s="25" t="s">
        <v>1554</v>
      </c>
      <c r="O1337" s="25" t="s">
        <v>683</v>
      </c>
      <c r="P1337" s="25" t="s">
        <v>843</v>
      </c>
      <c r="Q1337" s="25" t="s">
        <v>1699</v>
      </c>
      <c r="R1337" s="25" t="s">
        <v>1709</v>
      </c>
      <c r="S1337" s="25" t="s">
        <v>1710</v>
      </c>
      <c r="T1337" s="25" t="s">
        <v>1720</v>
      </c>
      <c r="V1337" s="25" t="s">
        <v>1722</v>
      </c>
      <c r="Z1337" s="25" t="s">
        <v>865</v>
      </c>
      <c r="AB1337" s="25" t="s">
        <v>664</v>
      </c>
      <c r="AC1337" s="25" t="s">
        <v>664</v>
      </c>
      <c r="AD1337" s="25">
        <v>1</v>
      </c>
      <c r="AE1337" s="25" t="s">
        <v>995</v>
      </c>
      <c r="AF1337" s="25">
        <v>-29.946391962073552</v>
      </c>
      <c r="AG1337" s="25">
        <v>-70.931514576221161</v>
      </c>
      <c r="AI1337" s="25" t="s">
        <v>805</v>
      </c>
      <c r="AO1337" s="25" t="s">
        <v>662</v>
      </c>
      <c r="AR1337" s="25" t="s">
        <v>1630</v>
      </c>
      <c r="AS1337" s="25" t="s">
        <v>1811</v>
      </c>
    </row>
    <row r="1338" spans="1:45">
      <c r="A1338" s="25">
        <v>6</v>
      </c>
      <c r="B1338" s="25" t="str">
        <f>IF(A1338="","",IFERROR(VLOOKUP(A1338,Campaña!$A$2:$K$100000,2,0),"ID NO EXISTE"))</f>
        <v>Primavera 2024</v>
      </c>
      <c r="C1338" s="25">
        <v>526</v>
      </c>
      <c r="D1338" s="25" t="str">
        <f>IF(C1338="","",IFERROR(CONCATENATE(VLOOKUP(C1338,EstacionReplica!$A$1:$W$99981,2,0)," - ",VLOOKUP(C1338,EstacionReplica!$A$1:$W$99981,3,0)," - ",VLOOKUP(C1338,EstacionReplica!$A$1:$W$99981,4,0)),"ID NO EXISTE"))</f>
        <v>HLi24_08 - Registro individual - 1</v>
      </c>
      <c r="E1338" s="25">
        <v>2024</v>
      </c>
      <c r="F1338" s="25">
        <v>10</v>
      </c>
      <c r="G1338" s="25">
        <v>15</v>
      </c>
      <c r="H1338" s="85">
        <v>0.52083333333333304</v>
      </c>
      <c r="I1338" s="25" t="s">
        <v>694</v>
      </c>
      <c r="J1338" s="25">
        <v>1</v>
      </c>
      <c r="K1338" s="25" t="s">
        <v>668</v>
      </c>
      <c r="L1338" s="25" t="s">
        <v>1554</v>
      </c>
      <c r="O1338" s="25" t="s">
        <v>683</v>
      </c>
      <c r="P1338" s="25" t="s">
        <v>843</v>
      </c>
      <c r="Q1338" s="25" t="s">
        <v>1699</v>
      </c>
      <c r="R1338" s="25" t="s">
        <v>1731</v>
      </c>
      <c r="S1338" s="25" t="s">
        <v>1732</v>
      </c>
      <c r="T1338" s="25" t="s">
        <v>1827</v>
      </c>
      <c r="V1338" s="25" t="s">
        <v>1734</v>
      </c>
      <c r="Z1338" s="25" t="s">
        <v>865</v>
      </c>
      <c r="AB1338" s="25" t="s">
        <v>664</v>
      </c>
      <c r="AC1338" s="25" t="s">
        <v>664</v>
      </c>
      <c r="AD1338" s="25">
        <v>1</v>
      </c>
      <c r="AE1338" s="25" t="s">
        <v>995</v>
      </c>
      <c r="AF1338" s="25">
        <v>-29.946391962073552</v>
      </c>
      <c r="AG1338" s="25">
        <v>-70.931514576221161</v>
      </c>
      <c r="AI1338" s="25" t="s">
        <v>805</v>
      </c>
      <c r="AO1338" s="25" t="s">
        <v>662</v>
      </c>
      <c r="AR1338" s="25" t="s">
        <v>1630</v>
      </c>
      <c r="AS1338" s="25" t="s">
        <v>1811</v>
      </c>
    </row>
    <row r="1339" spans="1:45">
      <c r="A1339" s="25">
        <v>6</v>
      </c>
      <c r="B1339" s="25" t="str">
        <f>IF(A1339="","",IFERROR(VLOOKUP(A1339,Campaña!$A$2:$K$100000,2,0),"ID NO EXISTE"))</f>
        <v>Primavera 2024</v>
      </c>
      <c r="C1339" s="25">
        <v>526</v>
      </c>
      <c r="D1339" s="25" t="str">
        <f>IF(C1339="","",IFERROR(CONCATENATE(VLOOKUP(C1339,EstacionReplica!$A$1:$W$99981,2,0)," - ",VLOOKUP(C1339,EstacionReplica!$A$1:$W$99981,3,0)," - ",VLOOKUP(C1339,EstacionReplica!$A$1:$W$99981,4,0)),"ID NO EXISTE"))</f>
        <v>HLi24_08 - Registro individual - 1</v>
      </c>
      <c r="E1339" s="25">
        <v>2024</v>
      </c>
      <c r="F1339" s="25">
        <v>10</v>
      </c>
      <c r="G1339" s="25">
        <v>15</v>
      </c>
      <c r="H1339" s="85">
        <v>0.52083333333333304</v>
      </c>
      <c r="I1339" s="25" t="s">
        <v>694</v>
      </c>
      <c r="J1339" s="25">
        <v>1</v>
      </c>
      <c r="K1339" s="25" t="s">
        <v>668</v>
      </c>
      <c r="L1339" s="25" t="s">
        <v>1554</v>
      </c>
      <c r="O1339" s="25" t="s">
        <v>683</v>
      </c>
      <c r="P1339" s="25" t="s">
        <v>843</v>
      </c>
      <c r="Q1339" s="25" t="s">
        <v>1699</v>
      </c>
      <c r="R1339" s="25" t="s">
        <v>1705</v>
      </c>
      <c r="S1339" s="25" t="s">
        <v>1813</v>
      </c>
      <c r="T1339" s="25" t="s">
        <v>1829</v>
      </c>
      <c r="Z1339" s="25" t="s">
        <v>865</v>
      </c>
      <c r="AB1339" s="25" t="s">
        <v>664</v>
      </c>
      <c r="AC1339" s="25" t="s">
        <v>664</v>
      </c>
      <c r="AD1339" s="25">
        <v>1</v>
      </c>
      <c r="AE1339" s="25" t="s">
        <v>995</v>
      </c>
      <c r="AF1339" s="25">
        <v>-29.946391962073552</v>
      </c>
      <c r="AG1339" s="25">
        <v>-70.931514576221161</v>
      </c>
      <c r="AI1339" s="25" t="s">
        <v>805</v>
      </c>
      <c r="AO1339" s="25" t="s">
        <v>662</v>
      </c>
      <c r="AR1339" s="25" t="s">
        <v>1630</v>
      </c>
      <c r="AS1339" s="25" t="s">
        <v>1811</v>
      </c>
    </row>
    <row r="1340" spans="1:45">
      <c r="A1340" s="25">
        <v>6</v>
      </c>
      <c r="B1340" s="25" t="str">
        <f>IF(A1340="","",IFERROR(VLOOKUP(A1340,Campaña!$A$2:$K$100000,2,0),"ID NO EXISTE"))</f>
        <v>Primavera 2024</v>
      </c>
      <c r="C1340" s="25">
        <v>526</v>
      </c>
      <c r="D1340" s="25" t="str">
        <f>IF(C1340="","",IFERROR(CONCATENATE(VLOOKUP(C1340,EstacionReplica!$A$1:$W$99981,2,0)," - ",VLOOKUP(C1340,EstacionReplica!$A$1:$W$99981,3,0)," - ",VLOOKUP(C1340,EstacionReplica!$A$1:$W$99981,4,0)),"ID NO EXISTE"))</f>
        <v>HLi24_08 - Registro individual - 1</v>
      </c>
      <c r="E1340" s="25">
        <v>2024</v>
      </c>
      <c r="F1340" s="25">
        <v>10</v>
      </c>
      <c r="G1340" s="25">
        <v>15</v>
      </c>
      <c r="H1340" s="85">
        <v>0.52083333333333304</v>
      </c>
      <c r="I1340" s="25" t="s">
        <v>694</v>
      </c>
      <c r="J1340" s="25">
        <v>1</v>
      </c>
      <c r="K1340" s="25" t="s">
        <v>668</v>
      </c>
      <c r="L1340" s="25" t="s">
        <v>1554</v>
      </c>
      <c r="O1340" s="25" t="s">
        <v>683</v>
      </c>
      <c r="P1340" s="25" t="s">
        <v>843</v>
      </c>
      <c r="Q1340" s="25" t="s">
        <v>1699</v>
      </c>
      <c r="R1340" s="25" t="s">
        <v>1705</v>
      </c>
      <c r="S1340" s="25" t="s">
        <v>1813</v>
      </c>
      <c r="T1340" s="25" t="s">
        <v>1829</v>
      </c>
      <c r="Z1340" s="25" t="s">
        <v>865</v>
      </c>
      <c r="AB1340" s="25" t="s">
        <v>664</v>
      </c>
      <c r="AC1340" s="25" t="s">
        <v>664</v>
      </c>
      <c r="AD1340" s="25">
        <v>1</v>
      </c>
      <c r="AE1340" s="25" t="s">
        <v>995</v>
      </c>
      <c r="AF1340" s="25">
        <v>-29.946391962073552</v>
      </c>
      <c r="AG1340" s="25">
        <v>-70.931514576221161</v>
      </c>
      <c r="AI1340" s="25" t="s">
        <v>805</v>
      </c>
      <c r="AO1340" s="25" t="s">
        <v>662</v>
      </c>
      <c r="AR1340" s="25" t="s">
        <v>1630</v>
      </c>
      <c r="AS1340" s="25" t="s">
        <v>1811</v>
      </c>
    </row>
    <row r="1341" spans="1:45">
      <c r="A1341" s="25">
        <v>6</v>
      </c>
      <c r="B1341" s="25" t="str">
        <f>IF(A1341="","",IFERROR(VLOOKUP(A1341,Campaña!$A$2:$K$100000,2,0),"ID NO EXISTE"))</f>
        <v>Primavera 2024</v>
      </c>
      <c r="C1341" s="25">
        <v>526</v>
      </c>
      <c r="D1341" s="25" t="str">
        <f>IF(C1341="","",IFERROR(CONCATENATE(VLOOKUP(C1341,EstacionReplica!$A$1:$W$99981,2,0)," - ",VLOOKUP(C1341,EstacionReplica!$A$1:$W$99981,3,0)," - ",VLOOKUP(C1341,EstacionReplica!$A$1:$W$99981,4,0)),"ID NO EXISTE"))</f>
        <v>HLi24_08 - Registro individual - 1</v>
      </c>
      <c r="E1341" s="25">
        <v>2024</v>
      </c>
      <c r="F1341" s="25">
        <v>10</v>
      </c>
      <c r="G1341" s="25">
        <v>15</v>
      </c>
      <c r="H1341" s="85">
        <v>0.52083333333333304</v>
      </c>
      <c r="I1341" s="25" t="s">
        <v>694</v>
      </c>
      <c r="J1341" s="25">
        <v>1</v>
      </c>
      <c r="K1341" s="25" t="s">
        <v>668</v>
      </c>
      <c r="L1341" s="25" t="s">
        <v>1554</v>
      </c>
      <c r="O1341" s="25" t="s">
        <v>683</v>
      </c>
      <c r="P1341" s="25" t="s">
        <v>843</v>
      </c>
      <c r="Q1341" s="25" t="s">
        <v>1699</v>
      </c>
      <c r="R1341" s="25" t="s">
        <v>1735</v>
      </c>
      <c r="S1341" s="25" t="s">
        <v>1736</v>
      </c>
      <c r="T1341" s="25" t="s">
        <v>1737</v>
      </c>
      <c r="V1341" s="25" t="s">
        <v>1778</v>
      </c>
      <c r="Z1341" s="25" t="s">
        <v>865</v>
      </c>
      <c r="AB1341" s="25" t="s">
        <v>664</v>
      </c>
      <c r="AC1341" s="25" t="s">
        <v>664</v>
      </c>
      <c r="AD1341" s="25">
        <v>1</v>
      </c>
      <c r="AE1341" s="25" t="s">
        <v>995</v>
      </c>
      <c r="AF1341" s="25">
        <v>-29.946391962073552</v>
      </c>
      <c r="AG1341" s="25">
        <v>-70.931514576221161</v>
      </c>
      <c r="AI1341" s="25" t="s">
        <v>805</v>
      </c>
      <c r="AO1341" s="25" t="s">
        <v>662</v>
      </c>
      <c r="AR1341" s="25" t="s">
        <v>1630</v>
      </c>
      <c r="AS1341" s="25" t="s">
        <v>1811</v>
      </c>
    </row>
    <row r="1342" spans="1:45">
      <c r="A1342" s="25">
        <v>6</v>
      </c>
      <c r="B1342" s="25" t="str">
        <f>IF(A1342="","",IFERROR(VLOOKUP(A1342,Campaña!$A$2:$K$100000,2,0),"ID NO EXISTE"))</f>
        <v>Primavera 2024</v>
      </c>
      <c r="C1342" s="25">
        <v>526</v>
      </c>
      <c r="D1342" s="25" t="str">
        <f>IF(C1342="","",IFERROR(CONCATENATE(VLOOKUP(C1342,EstacionReplica!$A$1:$W$99981,2,0)," - ",VLOOKUP(C1342,EstacionReplica!$A$1:$W$99981,3,0)," - ",VLOOKUP(C1342,EstacionReplica!$A$1:$W$99981,4,0)),"ID NO EXISTE"))</f>
        <v>HLi24_08 - Registro individual - 1</v>
      </c>
      <c r="E1342" s="25">
        <v>2024</v>
      </c>
      <c r="F1342" s="25">
        <v>10</v>
      </c>
      <c r="G1342" s="25">
        <v>15</v>
      </c>
      <c r="H1342" s="85">
        <v>0.52083333333333304</v>
      </c>
      <c r="I1342" s="25" t="s">
        <v>694</v>
      </c>
      <c r="J1342" s="25">
        <v>1</v>
      </c>
      <c r="K1342" s="25" t="s">
        <v>668</v>
      </c>
      <c r="L1342" s="25" t="s">
        <v>1554</v>
      </c>
      <c r="O1342" s="25" t="s">
        <v>683</v>
      </c>
      <c r="P1342" s="25" t="s">
        <v>843</v>
      </c>
      <c r="Q1342" s="25" t="s">
        <v>1699</v>
      </c>
      <c r="R1342" s="25" t="s">
        <v>1735</v>
      </c>
      <c r="S1342" s="25" t="s">
        <v>1736</v>
      </c>
      <c r="T1342" s="25" t="s">
        <v>1737</v>
      </c>
      <c r="V1342" s="25" t="s">
        <v>1807</v>
      </c>
      <c r="Z1342" s="25" t="s">
        <v>865</v>
      </c>
      <c r="AB1342" s="25" t="s">
        <v>664</v>
      </c>
      <c r="AC1342" s="25" t="s">
        <v>664</v>
      </c>
      <c r="AD1342" s="25">
        <v>1</v>
      </c>
      <c r="AE1342" s="25" t="s">
        <v>995</v>
      </c>
      <c r="AF1342" s="25">
        <v>-29.946391962073552</v>
      </c>
      <c r="AG1342" s="25">
        <v>-70.931514576221161</v>
      </c>
      <c r="AI1342" s="25" t="s">
        <v>805</v>
      </c>
      <c r="AO1342" s="25" t="s">
        <v>662</v>
      </c>
      <c r="AR1342" s="25" t="s">
        <v>1630</v>
      </c>
      <c r="AS1342" s="25" t="s">
        <v>1811</v>
      </c>
    </row>
    <row r="1343" spans="1:45">
      <c r="A1343" s="25">
        <v>6</v>
      </c>
      <c r="B1343" s="25" t="str">
        <f>IF(A1343="","",IFERROR(VLOOKUP(A1343,Campaña!$A$2:$K$100000,2,0),"ID NO EXISTE"))</f>
        <v>Primavera 2024</v>
      </c>
      <c r="C1343" s="25">
        <v>526</v>
      </c>
      <c r="D1343" s="25" t="str">
        <f>IF(C1343="","",IFERROR(CONCATENATE(VLOOKUP(C1343,EstacionReplica!$A$1:$W$99981,2,0)," - ",VLOOKUP(C1343,EstacionReplica!$A$1:$W$99981,3,0)," - ",VLOOKUP(C1343,EstacionReplica!$A$1:$W$99981,4,0)),"ID NO EXISTE"))</f>
        <v>HLi24_08 - Registro individual - 1</v>
      </c>
      <c r="E1343" s="25">
        <v>2024</v>
      </c>
      <c r="F1343" s="25">
        <v>10</v>
      </c>
      <c r="G1343" s="25">
        <v>15</v>
      </c>
      <c r="H1343" s="85">
        <v>0.52083333333333304</v>
      </c>
      <c r="I1343" s="25" t="s">
        <v>694</v>
      </c>
      <c r="J1343" s="25">
        <v>1</v>
      </c>
      <c r="K1343" s="25" t="s">
        <v>668</v>
      </c>
      <c r="L1343" s="25" t="s">
        <v>1554</v>
      </c>
      <c r="O1343" s="25" t="s">
        <v>683</v>
      </c>
      <c r="P1343" s="25" t="s">
        <v>843</v>
      </c>
      <c r="Q1343" s="25" t="s">
        <v>1723</v>
      </c>
      <c r="R1343" s="25" t="s">
        <v>1724</v>
      </c>
      <c r="S1343" s="25" t="s">
        <v>1812</v>
      </c>
      <c r="T1343" s="25" t="s">
        <v>1726</v>
      </c>
      <c r="V1343" s="25" t="s">
        <v>1727</v>
      </c>
      <c r="Z1343" s="25" t="s">
        <v>865</v>
      </c>
      <c r="AB1343" s="25" t="s">
        <v>664</v>
      </c>
      <c r="AC1343" s="25" t="s">
        <v>664</v>
      </c>
      <c r="AD1343" s="25">
        <v>1</v>
      </c>
      <c r="AE1343" s="25" t="s">
        <v>995</v>
      </c>
      <c r="AF1343" s="25">
        <v>-29.946391962073552</v>
      </c>
      <c r="AG1343" s="25">
        <v>-70.931514576221161</v>
      </c>
      <c r="AI1343" s="25" t="s">
        <v>805</v>
      </c>
      <c r="AO1343" s="25" t="s">
        <v>662</v>
      </c>
      <c r="AR1343" s="25" t="s">
        <v>1630</v>
      </c>
      <c r="AS1343" s="25" t="s">
        <v>1811</v>
      </c>
    </row>
    <row r="1344" spans="1:45">
      <c r="A1344" s="25">
        <v>6</v>
      </c>
      <c r="B1344" s="25" t="str">
        <f>IF(A1344="","",IFERROR(VLOOKUP(A1344,Campaña!$A$2:$K$100000,2,0),"ID NO EXISTE"))</f>
        <v>Primavera 2024</v>
      </c>
      <c r="C1344" s="25">
        <v>526</v>
      </c>
      <c r="D1344" s="25" t="str">
        <f>IF(C1344="","",IFERROR(CONCATENATE(VLOOKUP(C1344,EstacionReplica!$A$1:$W$99981,2,0)," - ",VLOOKUP(C1344,EstacionReplica!$A$1:$W$99981,3,0)," - ",VLOOKUP(C1344,EstacionReplica!$A$1:$W$99981,4,0)),"ID NO EXISTE"))</f>
        <v>HLi24_08 - Registro individual - 1</v>
      </c>
      <c r="E1344" s="25">
        <v>2024</v>
      </c>
      <c r="F1344" s="25">
        <v>10</v>
      </c>
      <c r="G1344" s="25">
        <v>15</v>
      </c>
      <c r="H1344" s="85">
        <v>0.52083333333333304</v>
      </c>
      <c r="I1344" s="25" t="s">
        <v>694</v>
      </c>
      <c r="J1344" s="25">
        <v>1</v>
      </c>
      <c r="K1344" s="25" t="s">
        <v>668</v>
      </c>
      <c r="L1344" s="25" t="s">
        <v>1554</v>
      </c>
      <c r="O1344" s="25" t="s">
        <v>683</v>
      </c>
      <c r="P1344" s="25" t="s">
        <v>843</v>
      </c>
      <c r="Q1344" s="25" t="s">
        <v>1715</v>
      </c>
      <c r="R1344" s="25" t="s">
        <v>1716</v>
      </c>
      <c r="S1344" s="25" t="s">
        <v>1717</v>
      </c>
      <c r="T1344" s="25" t="s">
        <v>1718</v>
      </c>
      <c r="V1344" s="25" t="s">
        <v>1719</v>
      </c>
      <c r="Z1344" s="25" t="s">
        <v>865</v>
      </c>
      <c r="AB1344" s="25" t="s">
        <v>664</v>
      </c>
      <c r="AC1344" s="25" t="s">
        <v>664</v>
      </c>
      <c r="AD1344" s="25">
        <v>1</v>
      </c>
      <c r="AE1344" s="25" t="s">
        <v>995</v>
      </c>
      <c r="AF1344" s="25">
        <v>-29.946391962073552</v>
      </c>
      <c r="AG1344" s="25">
        <v>-70.931514576221161</v>
      </c>
      <c r="AI1344" s="25" t="s">
        <v>805</v>
      </c>
      <c r="AO1344" s="25" t="s">
        <v>662</v>
      </c>
      <c r="AR1344" s="25" t="s">
        <v>1630</v>
      </c>
      <c r="AS1344" s="25" t="s">
        <v>1811</v>
      </c>
    </row>
    <row r="1345" spans="1:45">
      <c r="A1345" s="25">
        <v>6</v>
      </c>
      <c r="B1345" s="25" t="str">
        <f>IF(A1345="","",IFERROR(VLOOKUP(A1345,Campaña!$A$2:$K$100000,2,0),"ID NO EXISTE"))</f>
        <v>Primavera 2024</v>
      </c>
      <c r="C1345" s="25">
        <v>526</v>
      </c>
      <c r="D1345" s="25" t="str">
        <f>IF(C1345="","",IFERROR(CONCATENATE(VLOOKUP(C1345,EstacionReplica!$A$1:$W$99981,2,0)," - ",VLOOKUP(C1345,EstacionReplica!$A$1:$W$99981,3,0)," - ",VLOOKUP(C1345,EstacionReplica!$A$1:$W$99981,4,0)),"ID NO EXISTE"))</f>
        <v>HLi24_08 - Registro individual - 1</v>
      </c>
      <c r="E1345" s="25">
        <v>2024</v>
      </c>
      <c r="F1345" s="25">
        <v>10</v>
      </c>
      <c r="G1345" s="25">
        <v>15</v>
      </c>
      <c r="H1345" s="85">
        <v>0.52083333333333304</v>
      </c>
      <c r="I1345" s="25" t="s">
        <v>694</v>
      </c>
      <c r="J1345" s="25">
        <v>1</v>
      </c>
      <c r="K1345" s="25" t="s">
        <v>668</v>
      </c>
      <c r="L1345" s="25" t="s">
        <v>1554</v>
      </c>
      <c r="O1345" s="25" t="s">
        <v>683</v>
      </c>
      <c r="P1345" s="25" t="s">
        <v>843</v>
      </c>
      <c r="Q1345" s="25" t="s">
        <v>1699</v>
      </c>
      <c r="R1345" s="25" t="s">
        <v>1705</v>
      </c>
      <c r="S1345" s="25" t="s">
        <v>1706</v>
      </c>
      <c r="T1345" s="25" t="s">
        <v>1816</v>
      </c>
      <c r="V1345" s="25" t="s">
        <v>1817</v>
      </c>
      <c r="Z1345" s="25" t="s">
        <v>865</v>
      </c>
      <c r="AB1345" s="25" t="s">
        <v>664</v>
      </c>
      <c r="AC1345" s="25" t="s">
        <v>664</v>
      </c>
      <c r="AD1345" s="25">
        <v>1</v>
      </c>
      <c r="AE1345" s="25" t="s">
        <v>995</v>
      </c>
      <c r="AF1345" s="25">
        <v>-29.946391962073552</v>
      </c>
      <c r="AG1345" s="25">
        <v>-70.931514576221161</v>
      </c>
      <c r="AI1345" s="25" t="s">
        <v>805</v>
      </c>
      <c r="AO1345" s="25" t="s">
        <v>662</v>
      </c>
      <c r="AR1345" s="25" t="s">
        <v>1630</v>
      </c>
      <c r="AS1345" s="25" t="s">
        <v>1811</v>
      </c>
    </row>
    <row r="1346" spans="1:45">
      <c r="A1346" s="25">
        <v>6</v>
      </c>
      <c r="B1346" s="25" t="str">
        <f>IF(A1346="","",IFERROR(VLOOKUP(A1346,Campaña!$A$2:$K$100000,2,0),"ID NO EXISTE"))</f>
        <v>Primavera 2024</v>
      </c>
      <c r="C1346" s="25">
        <v>526</v>
      </c>
      <c r="D1346" s="25" t="str">
        <f>IF(C1346="","",IFERROR(CONCATENATE(VLOOKUP(C1346,EstacionReplica!$A$1:$W$99981,2,0)," - ",VLOOKUP(C1346,EstacionReplica!$A$1:$W$99981,3,0)," - ",VLOOKUP(C1346,EstacionReplica!$A$1:$W$99981,4,0)),"ID NO EXISTE"))</f>
        <v>HLi24_08 - Registro individual - 1</v>
      </c>
      <c r="E1346" s="25">
        <v>2024</v>
      </c>
      <c r="F1346" s="25">
        <v>10</v>
      </c>
      <c r="G1346" s="25">
        <v>15</v>
      </c>
      <c r="H1346" s="85">
        <v>0.52083333333333304</v>
      </c>
      <c r="I1346" s="25" t="s">
        <v>694</v>
      </c>
      <c r="J1346" s="25">
        <v>1</v>
      </c>
      <c r="K1346" s="25" t="s">
        <v>668</v>
      </c>
      <c r="L1346" s="25" t="s">
        <v>1554</v>
      </c>
      <c r="O1346" s="25" t="s">
        <v>683</v>
      </c>
      <c r="P1346" s="25" t="s">
        <v>843</v>
      </c>
      <c r="Q1346" s="25" t="s">
        <v>1699</v>
      </c>
      <c r="R1346" s="25" t="s">
        <v>1705</v>
      </c>
      <c r="S1346" s="25" t="s">
        <v>1706</v>
      </c>
      <c r="T1346" s="25" t="s">
        <v>1816</v>
      </c>
      <c r="V1346" s="25" t="s">
        <v>1790</v>
      </c>
      <c r="Z1346" s="25" t="s">
        <v>865</v>
      </c>
      <c r="AB1346" s="25" t="s">
        <v>664</v>
      </c>
      <c r="AC1346" s="25" t="s">
        <v>664</v>
      </c>
      <c r="AD1346" s="25">
        <v>1</v>
      </c>
      <c r="AE1346" s="25" t="s">
        <v>995</v>
      </c>
      <c r="AF1346" s="25">
        <v>-29.946391962073552</v>
      </c>
      <c r="AG1346" s="25">
        <v>-70.931514576221161</v>
      </c>
      <c r="AI1346" s="25" t="s">
        <v>805</v>
      </c>
      <c r="AO1346" s="25" t="s">
        <v>662</v>
      </c>
      <c r="AR1346" s="25" t="s">
        <v>1630</v>
      </c>
      <c r="AS1346" s="25" t="s">
        <v>1811</v>
      </c>
    </row>
    <row r="1347" spans="1:45">
      <c r="A1347" s="25">
        <v>6</v>
      </c>
      <c r="B1347" s="25" t="str">
        <f>IF(A1347="","",IFERROR(VLOOKUP(A1347,Campaña!$A$2:$K$100000,2,0),"ID NO EXISTE"))</f>
        <v>Primavera 2024</v>
      </c>
      <c r="C1347" s="25">
        <v>526</v>
      </c>
      <c r="D1347" s="25" t="str">
        <f>IF(C1347="","",IFERROR(CONCATENATE(VLOOKUP(C1347,EstacionReplica!$A$1:$W$99981,2,0)," - ",VLOOKUP(C1347,EstacionReplica!$A$1:$W$99981,3,0)," - ",VLOOKUP(C1347,EstacionReplica!$A$1:$W$99981,4,0)),"ID NO EXISTE"))</f>
        <v>HLi24_08 - Registro individual - 1</v>
      </c>
      <c r="E1347" s="25">
        <v>2024</v>
      </c>
      <c r="F1347" s="25">
        <v>10</v>
      </c>
      <c r="G1347" s="25">
        <v>15</v>
      </c>
      <c r="H1347" s="85">
        <v>0.52083333333333304</v>
      </c>
      <c r="I1347" s="25" t="s">
        <v>694</v>
      </c>
      <c r="J1347" s="25">
        <v>1</v>
      </c>
      <c r="K1347" s="25" t="s">
        <v>668</v>
      </c>
      <c r="L1347" s="25" t="s">
        <v>1554</v>
      </c>
      <c r="O1347" s="25" t="s">
        <v>683</v>
      </c>
      <c r="P1347" s="25" t="s">
        <v>843</v>
      </c>
      <c r="Q1347" s="25" t="s">
        <v>1699</v>
      </c>
      <c r="R1347" s="25" t="s">
        <v>1741</v>
      </c>
      <c r="S1347" s="25" t="s">
        <v>1742</v>
      </c>
      <c r="T1347" s="25" t="s">
        <v>1835</v>
      </c>
      <c r="Z1347" s="25" t="s">
        <v>865</v>
      </c>
      <c r="AB1347" s="25" t="s">
        <v>664</v>
      </c>
      <c r="AC1347" s="25" t="s">
        <v>664</v>
      </c>
      <c r="AD1347" s="25">
        <v>1</v>
      </c>
      <c r="AE1347" s="25" t="s">
        <v>995</v>
      </c>
      <c r="AF1347" s="25">
        <v>-29.946391962073552</v>
      </c>
      <c r="AG1347" s="25">
        <v>-70.931514576221161</v>
      </c>
      <c r="AI1347" s="25" t="s">
        <v>805</v>
      </c>
      <c r="AO1347" s="25" t="s">
        <v>662</v>
      </c>
      <c r="AR1347" s="25" t="s">
        <v>1630</v>
      </c>
      <c r="AS1347" s="25" t="s">
        <v>1811</v>
      </c>
    </row>
    <row r="1348" spans="1:45">
      <c r="A1348" s="25">
        <v>6</v>
      </c>
      <c r="B1348" s="25" t="str">
        <f>IF(A1348="","",IFERROR(VLOOKUP(A1348,Campaña!$A$2:$K$100000,2,0),"ID NO EXISTE"))</f>
        <v>Primavera 2024</v>
      </c>
      <c r="C1348" s="25">
        <v>526</v>
      </c>
      <c r="D1348" s="25" t="str">
        <f>IF(C1348="","",IFERROR(CONCATENATE(VLOOKUP(C1348,EstacionReplica!$A$1:$W$99981,2,0)," - ",VLOOKUP(C1348,EstacionReplica!$A$1:$W$99981,3,0)," - ",VLOOKUP(C1348,EstacionReplica!$A$1:$W$99981,4,0)),"ID NO EXISTE"))</f>
        <v>HLi24_08 - Registro individual - 1</v>
      </c>
      <c r="E1348" s="25">
        <v>2024</v>
      </c>
      <c r="F1348" s="25">
        <v>10</v>
      </c>
      <c r="G1348" s="25">
        <v>15</v>
      </c>
      <c r="H1348" s="85">
        <v>0.52083333333333304</v>
      </c>
      <c r="I1348" s="25" t="s">
        <v>694</v>
      </c>
      <c r="J1348" s="25">
        <v>1</v>
      </c>
      <c r="K1348" s="25" t="s">
        <v>668</v>
      </c>
      <c r="L1348" s="25" t="s">
        <v>1554</v>
      </c>
      <c r="O1348" s="25" t="s">
        <v>683</v>
      </c>
      <c r="P1348" s="25" t="s">
        <v>843</v>
      </c>
      <c r="Q1348" s="25" t="s">
        <v>1699</v>
      </c>
      <c r="R1348" s="25" t="s">
        <v>1700</v>
      </c>
      <c r="S1348" s="25" t="s">
        <v>1818</v>
      </c>
      <c r="T1348" s="25" t="s">
        <v>1819</v>
      </c>
      <c r="V1348" s="25" t="s">
        <v>1820</v>
      </c>
      <c r="Z1348" s="25" t="s">
        <v>865</v>
      </c>
      <c r="AB1348" s="25" t="s">
        <v>664</v>
      </c>
      <c r="AC1348" s="25" t="s">
        <v>664</v>
      </c>
      <c r="AD1348" s="25">
        <v>1</v>
      </c>
      <c r="AE1348" s="25" t="s">
        <v>995</v>
      </c>
      <c r="AF1348" s="25">
        <v>-29.946391962073552</v>
      </c>
      <c r="AG1348" s="25">
        <v>-70.931514576221161</v>
      </c>
      <c r="AI1348" s="25" t="s">
        <v>805</v>
      </c>
      <c r="AO1348" s="25" t="s">
        <v>662</v>
      </c>
      <c r="AR1348" s="25" t="s">
        <v>1630</v>
      </c>
      <c r="AS1348" s="25" t="s">
        <v>1811</v>
      </c>
    </row>
    <row r="1349" spans="1:45">
      <c r="A1349" s="25">
        <v>6</v>
      </c>
      <c r="B1349" s="25" t="str">
        <f>IF(A1349="","",IFERROR(VLOOKUP(A1349,Campaña!$A$2:$K$100000,2,0),"ID NO EXISTE"))</f>
        <v>Primavera 2024</v>
      </c>
      <c r="C1349" s="25">
        <v>526</v>
      </c>
      <c r="D1349" s="25" t="str">
        <f>IF(C1349="","",IFERROR(CONCATENATE(VLOOKUP(C1349,EstacionReplica!$A$1:$W$99981,2,0)," - ",VLOOKUP(C1349,EstacionReplica!$A$1:$W$99981,3,0)," - ",VLOOKUP(C1349,EstacionReplica!$A$1:$W$99981,4,0)),"ID NO EXISTE"))</f>
        <v>HLi24_08 - Registro individual - 1</v>
      </c>
      <c r="E1349" s="25">
        <v>2024</v>
      </c>
      <c r="F1349" s="25">
        <v>10</v>
      </c>
      <c r="G1349" s="25">
        <v>15</v>
      </c>
      <c r="H1349" s="85">
        <v>0.52083333333333304</v>
      </c>
      <c r="I1349" s="25" t="s">
        <v>694</v>
      </c>
      <c r="J1349" s="25">
        <v>1</v>
      </c>
      <c r="K1349" s="25" t="s">
        <v>668</v>
      </c>
      <c r="L1349" s="25" t="s">
        <v>1554</v>
      </c>
      <c r="O1349" s="25" t="s">
        <v>683</v>
      </c>
      <c r="P1349" s="25" t="s">
        <v>843</v>
      </c>
      <c r="Q1349" s="25" t="s">
        <v>1699</v>
      </c>
      <c r="R1349" s="25" t="s">
        <v>1700</v>
      </c>
      <c r="S1349" s="25" t="s">
        <v>1818</v>
      </c>
      <c r="T1349" s="25" t="s">
        <v>1819</v>
      </c>
      <c r="V1349" s="25" t="s">
        <v>1858</v>
      </c>
      <c r="Z1349" s="25" t="s">
        <v>865</v>
      </c>
      <c r="AB1349" s="25" t="s">
        <v>664</v>
      </c>
      <c r="AC1349" s="25" t="s">
        <v>664</v>
      </c>
      <c r="AD1349" s="25">
        <v>1</v>
      </c>
      <c r="AE1349" s="25" t="s">
        <v>995</v>
      </c>
      <c r="AF1349" s="25">
        <v>-29.946391962073552</v>
      </c>
      <c r="AG1349" s="25">
        <v>-70.931514576221161</v>
      </c>
      <c r="AI1349" s="25" t="s">
        <v>805</v>
      </c>
      <c r="AO1349" s="25" t="s">
        <v>662</v>
      </c>
      <c r="AR1349" s="25" t="s">
        <v>1630</v>
      </c>
      <c r="AS1349" s="25" t="s">
        <v>1811</v>
      </c>
    </row>
    <row r="1350" spans="1:45">
      <c r="A1350" s="25">
        <v>6</v>
      </c>
      <c r="B1350" s="25" t="str">
        <f>IF(A1350="","",IFERROR(VLOOKUP(A1350,Campaña!$A$2:$K$100000,2,0),"ID NO EXISTE"))</f>
        <v>Primavera 2024</v>
      </c>
      <c r="C1350" s="25">
        <v>526</v>
      </c>
      <c r="D1350" s="25" t="str">
        <f>IF(C1350="","",IFERROR(CONCATENATE(VLOOKUP(C1350,EstacionReplica!$A$1:$W$99981,2,0)," - ",VLOOKUP(C1350,EstacionReplica!$A$1:$W$99981,3,0)," - ",VLOOKUP(C1350,EstacionReplica!$A$1:$W$99981,4,0)),"ID NO EXISTE"))</f>
        <v>HLi24_08 - Registro individual - 1</v>
      </c>
      <c r="E1350" s="25">
        <v>2024</v>
      </c>
      <c r="F1350" s="25">
        <v>10</v>
      </c>
      <c r="G1350" s="25">
        <v>15</v>
      </c>
      <c r="H1350" s="85">
        <v>0.52083333333333304</v>
      </c>
      <c r="I1350" s="25" t="s">
        <v>694</v>
      </c>
      <c r="J1350" s="25">
        <v>1</v>
      </c>
      <c r="K1350" s="25" t="s">
        <v>668</v>
      </c>
      <c r="L1350" s="25" t="s">
        <v>1554</v>
      </c>
      <c r="O1350" s="25" t="s">
        <v>683</v>
      </c>
      <c r="P1350" s="25" t="s">
        <v>843</v>
      </c>
      <c r="Q1350" s="25" t="s">
        <v>1699</v>
      </c>
      <c r="R1350" s="25" t="s">
        <v>1705</v>
      </c>
      <c r="S1350" s="25" t="s">
        <v>1706</v>
      </c>
      <c r="T1350" s="25" t="s">
        <v>1707</v>
      </c>
      <c r="V1350" s="25" t="s">
        <v>1842</v>
      </c>
      <c r="Z1350" s="25" t="s">
        <v>865</v>
      </c>
      <c r="AB1350" s="25" t="s">
        <v>664</v>
      </c>
      <c r="AC1350" s="25" t="s">
        <v>664</v>
      </c>
      <c r="AD1350" s="25">
        <v>1</v>
      </c>
      <c r="AE1350" s="25" t="s">
        <v>995</v>
      </c>
      <c r="AF1350" s="25">
        <v>-29.946391962073552</v>
      </c>
      <c r="AG1350" s="25">
        <v>-70.931514576221161</v>
      </c>
      <c r="AI1350" s="25" t="s">
        <v>805</v>
      </c>
      <c r="AO1350" s="25" t="s">
        <v>662</v>
      </c>
      <c r="AR1350" s="25" t="s">
        <v>1630</v>
      </c>
      <c r="AS1350" s="25" t="s">
        <v>1811</v>
      </c>
    </row>
    <row r="1351" spans="1:45">
      <c r="A1351" s="25">
        <v>6</v>
      </c>
      <c r="B1351" s="25" t="str">
        <f>IF(A1351="","",IFERROR(VLOOKUP(A1351,Campaña!$A$2:$K$100000,2,0),"ID NO EXISTE"))</f>
        <v>Primavera 2024</v>
      </c>
      <c r="C1351" s="25">
        <v>526</v>
      </c>
      <c r="D1351" s="25" t="str">
        <f>IF(C1351="","",IFERROR(CONCATENATE(VLOOKUP(C1351,EstacionReplica!$A$1:$W$99981,2,0)," - ",VLOOKUP(C1351,EstacionReplica!$A$1:$W$99981,3,0)," - ",VLOOKUP(C1351,EstacionReplica!$A$1:$W$99981,4,0)),"ID NO EXISTE"))</f>
        <v>HLi24_08 - Registro individual - 1</v>
      </c>
      <c r="E1351" s="25">
        <v>2024</v>
      </c>
      <c r="F1351" s="25">
        <v>10</v>
      </c>
      <c r="G1351" s="25">
        <v>15</v>
      </c>
      <c r="H1351" s="85">
        <v>0.52083333333333304</v>
      </c>
      <c r="I1351" s="25" t="s">
        <v>694</v>
      </c>
      <c r="J1351" s="25">
        <v>1</v>
      </c>
      <c r="K1351" s="25" t="s">
        <v>668</v>
      </c>
      <c r="L1351" s="25" t="s">
        <v>1554</v>
      </c>
      <c r="O1351" s="25" t="s">
        <v>683</v>
      </c>
      <c r="P1351" s="25" t="s">
        <v>843</v>
      </c>
      <c r="Q1351" s="25" t="s">
        <v>1699</v>
      </c>
      <c r="R1351" s="25" t="s">
        <v>1735</v>
      </c>
      <c r="S1351" s="25" t="s">
        <v>1736</v>
      </c>
      <c r="T1351" s="25" t="s">
        <v>1763</v>
      </c>
      <c r="V1351" s="25" t="s">
        <v>1822</v>
      </c>
      <c r="Z1351" s="25" t="s">
        <v>865</v>
      </c>
      <c r="AB1351" s="25" t="s">
        <v>664</v>
      </c>
      <c r="AC1351" s="25" t="s">
        <v>664</v>
      </c>
      <c r="AD1351" s="25">
        <v>1</v>
      </c>
      <c r="AE1351" s="25" t="s">
        <v>995</v>
      </c>
      <c r="AF1351" s="25">
        <v>-29.946391962073552</v>
      </c>
      <c r="AG1351" s="25">
        <v>-70.931514576221161</v>
      </c>
      <c r="AI1351" s="25" t="s">
        <v>805</v>
      </c>
      <c r="AO1351" s="25" t="s">
        <v>662</v>
      </c>
      <c r="AR1351" s="25" t="s">
        <v>1630</v>
      </c>
      <c r="AS1351" s="25" t="s">
        <v>1811</v>
      </c>
    </row>
    <row r="1352" spans="1:45">
      <c r="A1352" s="25">
        <v>6</v>
      </c>
      <c r="B1352" s="25" t="str">
        <f>IF(A1352="","",IFERROR(VLOOKUP(A1352,Campaña!$A$2:$K$100000,2,0),"ID NO EXISTE"))</f>
        <v>Primavera 2024</v>
      </c>
      <c r="C1352" s="25">
        <v>526</v>
      </c>
      <c r="D1352" s="25" t="str">
        <f>IF(C1352="","",IFERROR(CONCATENATE(VLOOKUP(C1352,EstacionReplica!$A$1:$W$99981,2,0)," - ",VLOOKUP(C1352,EstacionReplica!$A$1:$W$99981,3,0)," - ",VLOOKUP(C1352,EstacionReplica!$A$1:$W$99981,4,0)),"ID NO EXISTE"))</f>
        <v>HLi24_08 - Registro individual - 1</v>
      </c>
      <c r="E1352" s="25">
        <v>2024</v>
      </c>
      <c r="F1352" s="25">
        <v>10</v>
      </c>
      <c r="G1352" s="25">
        <v>15</v>
      </c>
      <c r="H1352" s="85">
        <v>0.52083333333333304</v>
      </c>
      <c r="I1352" s="25" t="s">
        <v>694</v>
      </c>
      <c r="J1352" s="25">
        <v>1</v>
      </c>
      <c r="K1352" s="25" t="s">
        <v>668</v>
      </c>
      <c r="L1352" s="25" t="s">
        <v>1554</v>
      </c>
      <c r="O1352" s="25" t="s">
        <v>683</v>
      </c>
      <c r="P1352" s="25" t="s">
        <v>843</v>
      </c>
      <c r="Q1352" s="25" t="s">
        <v>1699</v>
      </c>
      <c r="R1352" s="25" t="s">
        <v>1700</v>
      </c>
      <c r="S1352" s="25" t="s">
        <v>1701</v>
      </c>
      <c r="T1352" s="25" t="s">
        <v>1702</v>
      </c>
      <c r="V1352" s="25" t="s">
        <v>1703</v>
      </c>
      <c r="Z1352" s="25" t="s">
        <v>865</v>
      </c>
      <c r="AB1352" s="25" t="s">
        <v>664</v>
      </c>
      <c r="AC1352" s="25" t="s">
        <v>664</v>
      </c>
      <c r="AD1352" s="25">
        <v>1</v>
      </c>
      <c r="AE1352" s="25" t="s">
        <v>995</v>
      </c>
      <c r="AF1352" s="25">
        <v>-29.946391962073552</v>
      </c>
      <c r="AG1352" s="25">
        <v>-70.931514576221161</v>
      </c>
      <c r="AI1352" s="25" t="s">
        <v>805</v>
      </c>
      <c r="AO1352" s="25" t="s">
        <v>662</v>
      </c>
      <c r="AR1352" s="25" t="s">
        <v>1630</v>
      </c>
      <c r="AS1352" s="25" t="s">
        <v>1811</v>
      </c>
    </row>
    <row r="1353" spans="1:45">
      <c r="A1353" s="25">
        <v>6</v>
      </c>
      <c r="B1353" s="25" t="str">
        <f>IF(A1353="","",IFERROR(VLOOKUP(A1353,Campaña!$A$2:$K$100000,2,0),"ID NO EXISTE"))</f>
        <v>Primavera 2024</v>
      </c>
      <c r="C1353" s="25">
        <v>526</v>
      </c>
      <c r="D1353" s="25" t="str">
        <f>IF(C1353="","",IFERROR(CONCATENATE(VLOOKUP(C1353,EstacionReplica!$A$1:$W$99981,2,0)," - ",VLOOKUP(C1353,EstacionReplica!$A$1:$W$99981,3,0)," - ",VLOOKUP(C1353,EstacionReplica!$A$1:$W$99981,4,0)),"ID NO EXISTE"))</f>
        <v>HLi24_08 - Registro individual - 1</v>
      </c>
      <c r="E1353" s="25">
        <v>2024</v>
      </c>
      <c r="F1353" s="25">
        <v>10</v>
      </c>
      <c r="G1353" s="25">
        <v>15</v>
      </c>
      <c r="H1353" s="85">
        <v>0.52083333333333304</v>
      </c>
      <c r="I1353" s="25" t="s">
        <v>694</v>
      </c>
      <c r="J1353" s="25">
        <v>1</v>
      </c>
      <c r="K1353" s="25" t="s">
        <v>668</v>
      </c>
      <c r="L1353" s="25" t="s">
        <v>1554</v>
      </c>
      <c r="O1353" s="25" t="s">
        <v>683</v>
      </c>
      <c r="P1353" s="25" t="s">
        <v>843</v>
      </c>
      <c r="Q1353" s="25" t="s">
        <v>1699</v>
      </c>
      <c r="R1353" s="25" t="s">
        <v>1700</v>
      </c>
      <c r="S1353" s="25" t="s">
        <v>1818</v>
      </c>
      <c r="T1353" s="25" t="s">
        <v>1823</v>
      </c>
      <c r="V1353" s="25" t="s">
        <v>1824</v>
      </c>
      <c r="Z1353" s="25" t="s">
        <v>865</v>
      </c>
      <c r="AB1353" s="25" t="s">
        <v>664</v>
      </c>
      <c r="AC1353" s="25" t="s">
        <v>664</v>
      </c>
      <c r="AD1353" s="25">
        <v>1</v>
      </c>
      <c r="AE1353" s="25" t="s">
        <v>995</v>
      </c>
      <c r="AF1353" s="25">
        <v>-29.946391962073552</v>
      </c>
      <c r="AG1353" s="25">
        <v>-70.931514576221161</v>
      </c>
      <c r="AI1353" s="25" t="s">
        <v>805</v>
      </c>
      <c r="AO1353" s="25" t="s">
        <v>662</v>
      </c>
      <c r="AR1353" s="25" t="s">
        <v>1630</v>
      </c>
      <c r="AS1353" s="25" t="s">
        <v>1811</v>
      </c>
    </row>
    <row r="1354" spans="1:45">
      <c r="A1354" s="25">
        <v>6</v>
      </c>
      <c r="B1354" s="25" t="str">
        <f>IF(A1354="","",IFERROR(VLOOKUP(A1354,Campaña!$A$2:$K$100000,2,0),"ID NO EXISTE"))</f>
        <v>Primavera 2024</v>
      </c>
      <c r="C1354" s="25">
        <v>526</v>
      </c>
      <c r="D1354" s="25" t="str">
        <f>IF(C1354="","",IFERROR(CONCATENATE(VLOOKUP(C1354,EstacionReplica!$A$1:$W$99981,2,0)," - ",VLOOKUP(C1354,EstacionReplica!$A$1:$W$99981,3,0)," - ",VLOOKUP(C1354,EstacionReplica!$A$1:$W$99981,4,0)),"ID NO EXISTE"))</f>
        <v>HLi24_08 - Registro individual - 1</v>
      </c>
      <c r="E1354" s="25">
        <v>2024</v>
      </c>
      <c r="F1354" s="25">
        <v>10</v>
      </c>
      <c r="G1354" s="25">
        <v>15</v>
      </c>
      <c r="H1354" s="85">
        <v>0.52083333333333304</v>
      </c>
      <c r="I1354" s="25" t="s">
        <v>694</v>
      </c>
      <c r="J1354" s="25">
        <v>1</v>
      </c>
      <c r="K1354" s="25" t="s">
        <v>668</v>
      </c>
      <c r="L1354" s="25" t="s">
        <v>1554</v>
      </c>
      <c r="O1354" s="25" t="s">
        <v>683</v>
      </c>
      <c r="P1354" s="25" t="s">
        <v>843</v>
      </c>
      <c r="Q1354" s="25" t="s">
        <v>1699</v>
      </c>
      <c r="R1354" s="25" t="s">
        <v>1700</v>
      </c>
      <c r="S1354" s="25" t="s">
        <v>1818</v>
      </c>
      <c r="T1354" s="25" t="s">
        <v>1825</v>
      </c>
      <c r="V1354" s="25" t="s">
        <v>1826</v>
      </c>
      <c r="Z1354" s="25" t="s">
        <v>865</v>
      </c>
      <c r="AB1354" s="25" t="s">
        <v>664</v>
      </c>
      <c r="AC1354" s="25" t="s">
        <v>664</v>
      </c>
      <c r="AD1354" s="25">
        <v>1</v>
      </c>
      <c r="AE1354" s="25" t="s">
        <v>995</v>
      </c>
      <c r="AF1354" s="25">
        <v>-29.946391962073552</v>
      </c>
      <c r="AG1354" s="25">
        <v>-70.931514576221161</v>
      </c>
      <c r="AI1354" s="25" t="s">
        <v>805</v>
      </c>
      <c r="AO1354" s="25" t="s">
        <v>662</v>
      </c>
      <c r="AR1354" s="25" t="s">
        <v>1630</v>
      </c>
      <c r="AS1354" s="25" t="s">
        <v>1811</v>
      </c>
    </row>
    <row r="1355" spans="1:45">
      <c r="A1355" s="25">
        <v>6</v>
      </c>
      <c r="B1355" s="25" t="str">
        <f>IF(A1355="","",IFERROR(VLOOKUP(A1355,Campaña!$A$2:$K$100000,2,0),"ID NO EXISTE"))</f>
        <v>Primavera 2024</v>
      </c>
      <c r="C1355" s="25">
        <v>526</v>
      </c>
      <c r="D1355" s="25" t="str">
        <f>IF(C1355="","",IFERROR(CONCATENATE(VLOOKUP(C1355,EstacionReplica!$A$1:$W$99981,2,0)," - ",VLOOKUP(C1355,EstacionReplica!$A$1:$W$99981,3,0)," - ",VLOOKUP(C1355,EstacionReplica!$A$1:$W$99981,4,0)),"ID NO EXISTE"))</f>
        <v>HLi24_08 - Registro individual - 1</v>
      </c>
      <c r="E1355" s="25">
        <v>2024</v>
      </c>
      <c r="F1355" s="25">
        <v>10</v>
      </c>
      <c r="G1355" s="25">
        <v>15</v>
      </c>
      <c r="H1355" s="85">
        <v>0.52083333333333304</v>
      </c>
      <c r="I1355" s="25" t="s">
        <v>694</v>
      </c>
      <c r="J1355" s="25">
        <v>1</v>
      </c>
      <c r="K1355" s="25" t="s">
        <v>668</v>
      </c>
      <c r="L1355" s="25" t="s">
        <v>1554</v>
      </c>
      <c r="O1355" s="25" t="s">
        <v>683</v>
      </c>
      <c r="P1355" s="25" t="s">
        <v>843</v>
      </c>
      <c r="Q1355" s="25" t="s">
        <v>1699</v>
      </c>
      <c r="R1355" s="25" t="s">
        <v>1705</v>
      </c>
      <c r="S1355" s="25" t="s">
        <v>1706</v>
      </c>
      <c r="T1355" s="25" t="s">
        <v>1874</v>
      </c>
      <c r="V1355" s="25" t="s">
        <v>1752</v>
      </c>
      <c r="Z1355" s="25" t="s">
        <v>865</v>
      </c>
      <c r="AB1355" s="25" t="s">
        <v>664</v>
      </c>
      <c r="AC1355" s="25" t="s">
        <v>664</v>
      </c>
      <c r="AD1355" s="25">
        <v>1</v>
      </c>
      <c r="AE1355" s="25" t="s">
        <v>995</v>
      </c>
      <c r="AF1355" s="25">
        <v>-29.946391962073552</v>
      </c>
      <c r="AG1355" s="25">
        <v>-70.931514576221161</v>
      </c>
      <c r="AI1355" s="25" t="s">
        <v>805</v>
      </c>
      <c r="AO1355" s="25" t="s">
        <v>662</v>
      </c>
      <c r="AR1355" s="25" t="s">
        <v>1630</v>
      </c>
      <c r="AS1355" s="25" t="s">
        <v>1811</v>
      </c>
    </row>
    <row r="1356" spans="1:45">
      <c r="A1356" s="25">
        <v>6</v>
      </c>
      <c r="B1356" s="25" t="str">
        <f>IF(A1356="","",IFERROR(VLOOKUP(A1356,Campaña!$A$2:$K$100000,2,0),"ID NO EXISTE"))</f>
        <v>Primavera 2024</v>
      </c>
      <c r="C1356" s="25">
        <v>527</v>
      </c>
      <c r="D1356" s="25" t="str">
        <f>IF(C1356="","",IFERROR(CONCATENATE(VLOOKUP(C1356,EstacionReplica!$A$1:$W$99981,2,0)," - ",VLOOKUP(C1356,EstacionReplica!$A$1:$W$99981,3,0)," - ",VLOOKUP(C1356,EstacionReplica!$A$1:$W$99981,4,0)),"ID NO EXISTE"))</f>
        <v>HLi24_09 - Registro individual - 1</v>
      </c>
      <c r="E1356" s="25">
        <v>2024</v>
      </c>
      <c r="F1356" s="25">
        <v>10</v>
      </c>
      <c r="G1356" s="25">
        <v>15</v>
      </c>
      <c r="H1356" s="85">
        <v>0.52083333333333304</v>
      </c>
      <c r="I1356" s="25" t="s">
        <v>694</v>
      </c>
      <c r="J1356" s="25">
        <v>1</v>
      </c>
      <c r="K1356" s="25" t="s">
        <v>668</v>
      </c>
      <c r="L1356" s="25" t="s">
        <v>1554</v>
      </c>
      <c r="O1356" s="25" t="s">
        <v>683</v>
      </c>
      <c r="P1356" s="25" t="s">
        <v>843</v>
      </c>
      <c r="Q1356" s="25" t="s">
        <v>1699</v>
      </c>
      <c r="R1356" s="25" t="s">
        <v>1709</v>
      </c>
      <c r="S1356" s="25" t="s">
        <v>1710</v>
      </c>
      <c r="T1356" s="25" t="s">
        <v>1720</v>
      </c>
      <c r="V1356" s="25" t="s">
        <v>1722</v>
      </c>
      <c r="Z1356" s="25" t="s">
        <v>865</v>
      </c>
      <c r="AB1356" s="25" t="s">
        <v>664</v>
      </c>
      <c r="AC1356" s="25" t="s">
        <v>664</v>
      </c>
      <c r="AD1356" s="25">
        <v>1</v>
      </c>
      <c r="AE1356" s="25" t="s">
        <v>995</v>
      </c>
      <c r="AF1356" s="25">
        <v>-29.943114797146542</v>
      </c>
      <c r="AG1356" s="25">
        <v>-70.932891192312056</v>
      </c>
      <c r="AI1356" s="25" t="s">
        <v>805</v>
      </c>
      <c r="AO1356" s="25" t="s">
        <v>662</v>
      </c>
      <c r="AR1356" s="25" t="s">
        <v>1630</v>
      </c>
      <c r="AS1356" s="25" t="s">
        <v>1811</v>
      </c>
    </row>
    <row r="1357" spans="1:45">
      <c r="A1357" s="25">
        <v>6</v>
      </c>
      <c r="B1357" s="25" t="str">
        <f>IF(A1357="","",IFERROR(VLOOKUP(A1357,Campaña!$A$2:$K$100000,2,0),"ID NO EXISTE"))</f>
        <v>Primavera 2024</v>
      </c>
      <c r="C1357" s="25">
        <v>527</v>
      </c>
      <c r="D1357" s="25" t="str">
        <f>IF(C1357="","",IFERROR(CONCATENATE(VLOOKUP(C1357,EstacionReplica!$A$1:$W$99981,2,0)," - ",VLOOKUP(C1357,EstacionReplica!$A$1:$W$99981,3,0)," - ",VLOOKUP(C1357,EstacionReplica!$A$1:$W$99981,4,0)),"ID NO EXISTE"))</f>
        <v>HLi24_09 - Registro individual - 1</v>
      </c>
      <c r="E1357" s="25">
        <v>2024</v>
      </c>
      <c r="F1357" s="25">
        <v>10</v>
      </c>
      <c r="G1357" s="25">
        <v>15</v>
      </c>
      <c r="H1357" s="85">
        <v>0.52083333333333304</v>
      </c>
      <c r="I1357" s="25" t="s">
        <v>694</v>
      </c>
      <c r="J1357" s="25">
        <v>1</v>
      </c>
      <c r="K1357" s="25" t="s">
        <v>668</v>
      </c>
      <c r="L1357" s="25" t="s">
        <v>1554</v>
      </c>
      <c r="O1357" s="25" t="s">
        <v>683</v>
      </c>
      <c r="P1357" s="25" t="s">
        <v>843</v>
      </c>
      <c r="Q1357" s="25" t="s">
        <v>1699</v>
      </c>
      <c r="R1357" s="25" t="s">
        <v>1705</v>
      </c>
      <c r="S1357" s="25" t="s">
        <v>1813</v>
      </c>
      <c r="T1357" s="25" t="s">
        <v>1829</v>
      </c>
      <c r="V1357" s="25" t="s">
        <v>1714</v>
      </c>
      <c r="Z1357" s="25" t="s">
        <v>865</v>
      </c>
      <c r="AB1357" s="25" t="s">
        <v>664</v>
      </c>
      <c r="AC1357" s="25" t="s">
        <v>664</v>
      </c>
      <c r="AD1357" s="25">
        <v>1</v>
      </c>
      <c r="AE1357" s="25" t="s">
        <v>995</v>
      </c>
      <c r="AF1357" s="25">
        <v>-29.943114797146542</v>
      </c>
      <c r="AG1357" s="25">
        <v>-70.932891192312056</v>
      </c>
      <c r="AI1357" s="25" t="s">
        <v>805</v>
      </c>
      <c r="AO1357" s="25" t="s">
        <v>662</v>
      </c>
      <c r="AR1357" s="25" t="s">
        <v>1630</v>
      </c>
      <c r="AS1357" s="25" t="s">
        <v>1811</v>
      </c>
    </row>
    <row r="1358" spans="1:45">
      <c r="A1358" s="25">
        <v>6</v>
      </c>
      <c r="B1358" s="25" t="str">
        <f>IF(A1358="","",IFERROR(VLOOKUP(A1358,Campaña!$A$2:$K$100000,2,0),"ID NO EXISTE"))</f>
        <v>Primavera 2024</v>
      </c>
      <c r="C1358" s="25">
        <v>527</v>
      </c>
      <c r="D1358" s="25" t="str">
        <f>IF(C1358="","",IFERROR(CONCATENATE(VLOOKUP(C1358,EstacionReplica!$A$1:$W$99981,2,0)," - ",VLOOKUP(C1358,EstacionReplica!$A$1:$W$99981,3,0)," - ",VLOOKUP(C1358,EstacionReplica!$A$1:$W$99981,4,0)),"ID NO EXISTE"))</f>
        <v>HLi24_09 - Registro individual - 1</v>
      </c>
      <c r="E1358" s="25">
        <v>2024</v>
      </c>
      <c r="F1358" s="25">
        <v>10</v>
      </c>
      <c r="G1358" s="25">
        <v>15</v>
      </c>
      <c r="H1358" s="85">
        <v>0.52083333333333304</v>
      </c>
      <c r="I1358" s="25" t="s">
        <v>694</v>
      </c>
      <c r="J1358" s="25">
        <v>1</v>
      </c>
      <c r="K1358" s="25" t="s">
        <v>668</v>
      </c>
      <c r="L1358" s="25" t="s">
        <v>1554</v>
      </c>
      <c r="O1358" s="25" t="s">
        <v>683</v>
      </c>
      <c r="P1358" s="25" t="s">
        <v>843</v>
      </c>
      <c r="Q1358" s="25" t="s">
        <v>1699</v>
      </c>
      <c r="R1358" s="25" t="s">
        <v>1705</v>
      </c>
      <c r="S1358" s="25" t="s">
        <v>1813</v>
      </c>
      <c r="T1358" s="25" t="s">
        <v>1829</v>
      </c>
      <c r="Z1358" s="25" t="s">
        <v>865</v>
      </c>
      <c r="AB1358" s="25" t="s">
        <v>664</v>
      </c>
      <c r="AC1358" s="25" t="s">
        <v>664</v>
      </c>
      <c r="AD1358" s="25">
        <v>1</v>
      </c>
      <c r="AE1358" s="25" t="s">
        <v>995</v>
      </c>
      <c r="AF1358" s="25">
        <v>-29.943114797146542</v>
      </c>
      <c r="AG1358" s="25">
        <v>-70.932891192312056</v>
      </c>
      <c r="AI1358" s="25" t="s">
        <v>805</v>
      </c>
      <c r="AO1358" s="25" t="s">
        <v>662</v>
      </c>
      <c r="AR1358" s="25" t="s">
        <v>1630</v>
      </c>
      <c r="AS1358" s="25" t="s">
        <v>1811</v>
      </c>
    </row>
    <row r="1359" spans="1:45">
      <c r="A1359" s="25">
        <v>6</v>
      </c>
      <c r="B1359" s="25" t="str">
        <f>IF(A1359="","",IFERROR(VLOOKUP(A1359,Campaña!$A$2:$K$100000,2,0),"ID NO EXISTE"))</f>
        <v>Primavera 2024</v>
      </c>
      <c r="C1359" s="25">
        <v>527</v>
      </c>
      <c r="D1359" s="25" t="str">
        <f>IF(C1359="","",IFERROR(CONCATENATE(VLOOKUP(C1359,EstacionReplica!$A$1:$W$99981,2,0)," - ",VLOOKUP(C1359,EstacionReplica!$A$1:$W$99981,3,0)," - ",VLOOKUP(C1359,EstacionReplica!$A$1:$W$99981,4,0)),"ID NO EXISTE"))</f>
        <v>HLi24_09 - Registro individual - 1</v>
      </c>
      <c r="E1359" s="25">
        <v>2024</v>
      </c>
      <c r="F1359" s="25">
        <v>10</v>
      </c>
      <c r="G1359" s="25">
        <v>15</v>
      </c>
      <c r="H1359" s="85">
        <v>0.52083333333333304</v>
      </c>
      <c r="I1359" s="25" t="s">
        <v>694</v>
      </c>
      <c r="J1359" s="25">
        <v>1</v>
      </c>
      <c r="K1359" s="25" t="s">
        <v>668</v>
      </c>
      <c r="L1359" s="25" t="s">
        <v>1554</v>
      </c>
      <c r="O1359" s="25" t="s">
        <v>683</v>
      </c>
      <c r="P1359" s="25" t="s">
        <v>843</v>
      </c>
      <c r="Q1359" s="25" t="s">
        <v>1699</v>
      </c>
      <c r="R1359" s="25" t="s">
        <v>1705</v>
      </c>
      <c r="S1359" s="25" t="s">
        <v>1813</v>
      </c>
      <c r="T1359" s="25" t="s">
        <v>1829</v>
      </c>
      <c r="Z1359" s="25" t="s">
        <v>865</v>
      </c>
      <c r="AB1359" s="25" t="s">
        <v>664</v>
      </c>
      <c r="AC1359" s="25" t="s">
        <v>664</v>
      </c>
      <c r="AD1359" s="25">
        <v>1</v>
      </c>
      <c r="AE1359" s="25" t="s">
        <v>995</v>
      </c>
      <c r="AF1359" s="25">
        <v>-29.943114797146542</v>
      </c>
      <c r="AG1359" s="25">
        <v>-70.932891192312056</v>
      </c>
      <c r="AI1359" s="25" t="s">
        <v>805</v>
      </c>
      <c r="AO1359" s="25" t="s">
        <v>662</v>
      </c>
      <c r="AR1359" s="25" t="s">
        <v>1630</v>
      </c>
      <c r="AS1359" s="25" t="s">
        <v>1811</v>
      </c>
    </row>
    <row r="1360" spans="1:45">
      <c r="A1360" s="25">
        <v>6</v>
      </c>
      <c r="B1360" s="25" t="str">
        <f>IF(A1360="","",IFERROR(VLOOKUP(A1360,Campaña!$A$2:$K$100000,2,0),"ID NO EXISTE"))</f>
        <v>Primavera 2024</v>
      </c>
      <c r="C1360" s="25">
        <v>527</v>
      </c>
      <c r="D1360" s="25" t="str">
        <f>IF(C1360="","",IFERROR(CONCATENATE(VLOOKUP(C1360,EstacionReplica!$A$1:$W$99981,2,0)," - ",VLOOKUP(C1360,EstacionReplica!$A$1:$W$99981,3,0)," - ",VLOOKUP(C1360,EstacionReplica!$A$1:$W$99981,4,0)),"ID NO EXISTE"))</f>
        <v>HLi24_09 - Registro individual - 1</v>
      </c>
      <c r="E1360" s="25">
        <v>2024</v>
      </c>
      <c r="F1360" s="25">
        <v>10</v>
      </c>
      <c r="G1360" s="25">
        <v>15</v>
      </c>
      <c r="H1360" s="85">
        <v>0.52083333333333304</v>
      </c>
      <c r="I1360" s="25" t="s">
        <v>694</v>
      </c>
      <c r="J1360" s="25">
        <v>1</v>
      </c>
      <c r="K1360" s="25" t="s">
        <v>668</v>
      </c>
      <c r="L1360" s="25" t="s">
        <v>1554</v>
      </c>
      <c r="O1360" s="25" t="s">
        <v>683</v>
      </c>
      <c r="P1360" s="25" t="s">
        <v>843</v>
      </c>
      <c r="Q1360" s="25" t="s">
        <v>1699</v>
      </c>
      <c r="R1360" s="25" t="s">
        <v>1705</v>
      </c>
      <c r="S1360" s="25" t="s">
        <v>1813</v>
      </c>
      <c r="T1360" s="25" t="s">
        <v>1845</v>
      </c>
      <c r="Z1360" s="25" t="s">
        <v>865</v>
      </c>
      <c r="AB1360" s="25" t="s">
        <v>664</v>
      </c>
      <c r="AC1360" s="25" t="s">
        <v>664</v>
      </c>
      <c r="AD1360" s="25">
        <v>1</v>
      </c>
      <c r="AE1360" s="25" t="s">
        <v>995</v>
      </c>
      <c r="AF1360" s="25">
        <v>-29.943114797146542</v>
      </c>
      <c r="AG1360" s="25">
        <v>-70.932891192312056</v>
      </c>
      <c r="AI1360" s="25" t="s">
        <v>805</v>
      </c>
      <c r="AO1360" s="25" t="s">
        <v>662</v>
      </c>
      <c r="AR1360" s="25" t="s">
        <v>1630</v>
      </c>
      <c r="AS1360" s="25" t="s">
        <v>1811</v>
      </c>
    </row>
    <row r="1361" spans="1:45">
      <c r="A1361" s="25">
        <v>6</v>
      </c>
      <c r="B1361" s="25" t="str">
        <f>IF(A1361="","",IFERROR(VLOOKUP(A1361,Campaña!$A$2:$K$100000,2,0),"ID NO EXISTE"))</f>
        <v>Primavera 2024</v>
      </c>
      <c r="C1361" s="25">
        <v>527</v>
      </c>
      <c r="D1361" s="25" t="str">
        <f>IF(C1361="","",IFERROR(CONCATENATE(VLOOKUP(C1361,EstacionReplica!$A$1:$W$99981,2,0)," - ",VLOOKUP(C1361,EstacionReplica!$A$1:$W$99981,3,0)," - ",VLOOKUP(C1361,EstacionReplica!$A$1:$W$99981,4,0)),"ID NO EXISTE"))</f>
        <v>HLi24_09 - Registro individual - 1</v>
      </c>
      <c r="E1361" s="25">
        <v>2024</v>
      </c>
      <c r="F1361" s="25">
        <v>10</v>
      </c>
      <c r="G1361" s="25">
        <v>15</v>
      </c>
      <c r="H1361" s="85">
        <v>0.52083333333333304</v>
      </c>
      <c r="I1361" s="25" t="s">
        <v>694</v>
      </c>
      <c r="J1361" s="25">
        <v>1</v>
      </c>
      <c r="K1361" s="25" t="s">
        <v>668</v>
      </c>
      <c r="L1361" s="25" t="s">
        <v>1554</v>
      </c>
      <c r="O1361" s="25" t="s">
        <v>683</v>
      </c>
      <c r="P1361" s="25" t="s">
        <v>843</v>
      </c>
      <c r="Q1361" s="25" t="s">
        <v>1699</v>
      </c>
      <c r="R1361" s="25" t="s">
        <v>1735</v>
      </c>
      <c r="S1361" s="25" t="s">
        <v>1736</v>
      </c>
      <c r="T1361" s="25" t="s">
        <v>1737</v>
      </c>
      <c r="V1361" s="25" t="s">
        <v>1778</v>
      </c>
      <c r="Z1361" s="25" t="s">
        <v>865</v>
      </c>
      <c r="AB1361" s="25" t="s">
        <v>664</v>
      </c>
      <c r="AC1361" s="25" t="s">
        <v>664</v>
      </c>
      <c r="AD1361" s="25">
        <v>1</v>
      </c>
      <c r="AE1361" s="25" t="s">
        <v>995</v>
      </c>
      <c r="AF1361" s="25">
        <v>-29.943114797146542</v>
      </c>
      <c r="AG1361" s="25">
        <v>-70.932891192312056</v>
      </c>
      <c r="AI1361" s="25" t="s">
        <v>805</v>
      </c>
      <c r="AO1361" s="25" t="s">
        <v>662</v>
      </c>
      <c r="AR1361" s="25" t="s">
        <v>1630</v>
      </c>
      <c r="AS1361" s="25" t="s">
        <v>1811</v>
      </c>
    </row>
    <row r="1362" spans="1:45">
      <c r="A1362" s="25">
        <v>6</v>
      </c>
      <c r="B1362" s="25" t="str">
        <f>IF(A1362="","",IFERROR(VLOOKUP(A1362,Campaña!$A$2:$K$100000,2,0),"ID NO EXISTE"))</f>
        <v>Primavera 2024</v>
      </c>
      <c r="C1362" s="25">
        <v>527</v>
      </c>
      <c r="D1362" s="25" t="str">
        <f>IF(C1362="","",IFERROR(CONCATENATE(VLOOKUP(C1362,EstacionReplica!$A$1:$W$99981,2,0)," - ",VLOOKUP(C1362,EstacionReplica!$A$1:$W$99981,3,0)," - ",VLOOKUP(C1362,EstacionReplica!$A$1:$W$99981,4,0)),"ID NO EXISTE"))</f>
        <v>HLi24_09 - Registro individual - 1</v>
      </c>
      <c r="E1362" s="25">
        <v>2024</v>
      </c>
      <c r="F1362" s="25">
        <v>10</v>
      </c>
      <c r="G1362" s="25">
        <v>15</v>
      </c>
      <c r="H1362" s="85">
        <v>0.52083333333333304</v>
      </c>
      <c r="I1362" s="25" t="s">
        <v>694</v>
      </c>
      <c r="J1362" s="25">
        <v>1</v>
      </c>
      <c r="K1362" s="25" t="s">
        <v>668</v>
      </c>
      <c r="L1362" s="25" t="s">
        <v>1554</v>
      </c>
      <c r="O1362" s="25" t="s">
        <v>683</v>
      </c>
      <c r="P1362" s="25" t="s">
        <v>843</v>
      </c>
      <c r="Q1362" s="25" t="s">
        <v>1699</v>
      </c>
      <c r="R1362" s="25" t="s">
        <v>1735</v>
      </c>
      <c r="S1362" s="25" t="s">
        <v>1736</v>
      </c>
      <c r="T1362" s="25" t="s">
        <v>1737</v>
      </c>
      <c r="V1362" s="25" t="s">
        <v>1807</v>
      </c>
      <c r="Z1362" s="25" t="s">
        <v>865</v>
      </c>
      <c r="AB1362" s="25" t="s">
        <v>664</v>
      </c>
      <c r="AC1362" s="25" t="s">
        <v>664</v>
      </c>
      <c r="AD1362" s="25">
        <v>1</v>
      </c>
      <c r="AE1362" s="25" t="s">
        <v>995</v>
      </c>
      <c r="AF1362" s="25">
        <v>-29.943114797146542</v>
      </c>
      <c r="AG1362" s="25">
        <v>-70.932891192312056</v>
      </c>
      <c r="AI1362" s="25" t="s">
        <v>805</v>
      </c>
      <c r="AO1362" s="25" t="s">
        <v>662</v>
      </c>
      <c r="AR1362" s="25" t="s">
        <v>1630</v>
      </c>
      <c r="AS1362" s="25" t="s">
        <v>1811</v>
      </c>
    </row>
    <row r="1363" spans="1:45">
      <c r="A1363" s="25">
        <v>6</v>
      </c>
      <c r="B1363" s="25" t="str">
        <f>IF(A1363="","",IFERROR(VLOOKUP(A1363,Campaña!$A$2:$K$100000,2,0),"ID NO EXISTE"))</f>
        <v>Primavera 2024</v>
      </c>
      <c r="C1363" s="25">
        <v>527</v>
      </c>
      <c r="D1363" s="25" t="str">
        <f>IF(C1363="","",IFERROR(CONCATENATE(VLOOKUP(C1363,EstacionReplica!$A$1:$W$99981,2,0)," - ",VLOOKUP(C1363,EstacionReplica!$A$1:$W$99981,3,0)," - ",VLOOKUP(C1363,EstacionReplica!$A$1:$W$99981,4,0)),"ID NO EXISTE"))</f>
        <v>HLi24_09 - Registro individual - 1</v>
      </c>
      <c r="E1363" s="25">
        <v>2024</v>
      </c>
      <c r="F1363" s="25">
        <v>10</v>
      </c>
      <c r="G1363" s="25">
        <v>15</v>
      </c>
      <c r="H1363" s="85">
        <v>0.52083333333333304</v>
      </c>
      <c r="I1363" s="25" t="s">
        <v>694</v>
      </c>
      <c r="J1363" s="25">
        <v>1</v>
      </c>
      <c r="K1363" s="25" t="s">
        <v>668</v>
      </c>
      <c r="L1363" s="25" t="s">
        <v>1554</v>
      </c>
      <c r="O1363" s="25" t="s">
        <v>683</v>
      </c>
      <c r="P1363" s="25" t="s">
        <v>843</v>
      </c>
      <c r="Q1363" s="25" t="s">
        <v>1723</v>
      </c>
      <c r="R1363" s="25" t="s">
        <v>1724</v>
      </c>
      <c r="S1363" s="25" t="s">
        <v>1812</v>
      </c>
      <c r="T1363" s="25" t="s">
        <v>1726</v>
      </c>
      <c r="V1363" s="25" t="s">
        <v>1727</v>
      </c>
      <c r="Z1363" s="25" t="s">
        <v>865</v>
      </c>
      <c r="AB1363" s="25" t="s">
        <v>664</v>
      </c>
      <c r="AC1363" s="25" t="s">
        <v>664</v>
      </c>
      <c r="AD1363" s="25">
        <v>1</v>
      </c>
      <c r="AE1363" s="25" t="s">
        <v>995</v>
      </c>
      <c r="AF1363" s="25">
        <v>-29.943114797146542</v>
      </c>
      <c r="AG1363" s="25">
        <v>-70.932891192312056</v>
      </c>
      <c r="AI1363" s="25" t="s">
        <v>805</v>
      </c>
      <c r="AO1363" s="25" t="s">
        <v>662</v>
      </c>
      <c r="AR1363" s="25" t="s">
        <v>1630</v>
      </c>
      <c r="AS1363" s="25" t="s">
        <v>1811</v>
      </c>
    </row>
    <row r="1364" spans="1:45">
      <c r="A1364" s="25">
        <v>6</v>
      </c>
      <c r="B1364" s="25" t="str">
        <f>IF(A1364="","",IFERROR(VLOOKUP(A1364,Campaña!$A$2:$K$100000,2,0),"ID NO EXISTE"))</f>
        <v>Primavera 2024</v>
      </c>
      <c r="C1364" s="25">
        <v>527</v>
      </c>
      <c r="D1364" s="25" t="str">
        <f>IF(C1364="","",IFERROR(CONCATENATE(VLOOKUP(C1364,EstacionReplica!$A$1:$W$99981,2,0)," - ",VLOOKUP(C1364,EstacionReplica!$A$1:$W$99981,3,0)," - ",VLOOKUP(C1364,EstacionReplica!$A$1:$W$99981,4,0)),"ID NO EXISTE"))</f>
        <v>HLi24_09 - Registro individual - 1</v>
      </c>
      <c r="E1364" s="25">
        <v>2024</v>
      </c>
      <c r="F1364" s="25">
        <v>10</v>
      </c>
      <c r="G1364" s="25">
        <v>15</v>
      </c>
      <c r="H1364" s="85">
        <v>0.52083333333333304</v>
      </c>
      <c r="I1364" s="25" t="s">
        <v>694</v>
      </c>
      <c r="J1364" s="25">
        <v>1</v>
      </c>
      <c r="K1364" s="25" t="s">
        <v>668</v>
      </c>
      <c r="L1364" s="25" t="s">
        <v>1554</v>
      </c>
      <c r="O1364" s="25" t="s">
        <v>683</v>
      </c>
      <c r="P1364" s="25" t="s">
        <v>843</v>
      </c>
      <c r="Q1364" s="25" t="s">
        <v>1723</v>
      </c>
      <c r="R1364" s="25" t="s">
        <v>1724</v>
      </c>
      <c r="S1364" s="25" t="s">
        <v>1812</v>
      </c>
      <c r="T1364" s="25" t="s">
        <v>1767</v>
      </c>
      <c r="V1364" s="25" t="s">
        <v>1794</v>
      </c>
      <c r="Z1364" s="25" t="s">
        <v>865</v>
      </c>
      <c r="AB1364" s="25" t="s">
        <v>664</v>
      </c>
      <c r="AC1364" s="25" t="s">
        <v>664</v>
      </c>
      <c r="AD1364" s="25">
        <v>1</v>
      </c>
      <c r="AE1364" s="25" t="s">
        <v>995</v>
      </c>
      <c r="AF1364" s="25">
        <v>-29.943114797146542</v>
      </c>
      <c r="AG1364" s="25">
        <v>-70.932891192312056</v>
      </c>
      <c r="AI1364" s="25" t="s">
        <v>805</v>
      </c>
      <c r="AO1364" s="25" t="s">
        <v>662</v>
      </c>
      <c r="AR1364" s="25" t="s">
        <v>1630</v>
      </c>
      <c r="AS1364" s="25" t="s">
        <v>1811</v>
      </c>
    </row>
    <row r="1365" spans="1:45">
      <c r="A1365" s="25">
        <v>6</v>
      </c>
      <c r="B1365" s="25" t="str">
        <f>IF(A1365="","",IFERROR(VLOOKUP(A1365,Campaña!$A$2:$K$100000,2,0),"ID NO EXISTE"))</f>
        <v>Primavera 2024</v>
      </c>
      <c r="C1365" s="25">
        <v>527</v>
      </c>
      <c r="D1365" s="25" t="str">
        <f>IF(C1365="","",IFERROR(CONCATENATE(VLOOKUP(C1365,EstacionReplica!$A$1:$W$99981,2,0)," - ",VLOOKUP(C1365,EstacionReplica!$A$1:$W$99981,3,0)," - ",VLOOKUP(C1365,EstacionReplica!$A$1:$W$99981,4,0)),"ID NO EXISTE"))</f>
        <v>HLi24_09 - Registro individual - 1</v>
      </c>
      <c r="E1365" s="25">
        <v>2024</v>
      </c>
      <c r="F1365" s="25">
        <v>10</v>
      </c>
      <c r="G1365" s="25">
        <v>15</v>
      </c>
      <c r="H1365" s="85">
        <v>0.52083333333333304</v>
      </c>
      <c r="I1365" s="25" t="s">
        <v>694</v>
      </c>
      <c r="J1365" s="25">
        <v>1</v>
      </c>
      <c r="K1365" s="25" t="s">
        <v>668</v>
      </c>
      <c r="L1365" s="25" t="s">
        <v>1554</v>
      </c>
      <c r="O1365" s="25" t="s">
        <v>683</v>
      </c>
      <c r="P1365" s="25" t="s">
        <v>843</v>
      </c>
      <c r="Q1365" s="25" t="s">
        <v>1875</v>
      </c>
      <c r="R1365" s="25" t="s">
        <v>1759</v>
      </c>
      <c r="S1365" s="25" t="s">
        <v>1760</v>
      </c>
      <c r="T1365" s="25" t="s">
        <v>1876</v>
      </c>
      <c r="V1365" s="25" t="s">
        <v>1877</v>
      </c>
      <c r="Z1365" s="25" t="s">
        <v>865</v>
      </c>
      <c r="AB1365" s="25" t="s">
        <v>664</v>
      </c>
      <c r="AC1365" s="25" t="s">
        <v>664</v>
      </c>
      <c r="AD1365" s="25">
        <v>1</v>
      </c>
      <c r="AE1365" s="25" t="s">
        <v>995</v>
      </c>
      <c r="AF1365" s="25">
        <v>-29.943114797146542</v>
      </c>
      <c r="AG1365" s="25">
        <v>-70.932891192312056</v>
      </c>
      <c r="AI1365" s="25" t="s">
        <v>805</v>
      </c>
      <c r="AO1365" s="25" t="s">
        <v>662</v>
      </c>
      <c r="AR1365" s="25" t="s">
        <v>1630</v>
      </c>
      <c r="AS1365" s="25" t="s">
        <v>1811</v>
      </c>
    </row>
    <row r="1366" spans="1:45">
      <c r="A1366" s="25">
        <v>6</v>
      </c>
      <c r="B1366" s="25" t="str">
        <f>IF(A1366="","",IFERROR(VLOOKUP(A1366,Campaña!$A$2:$K$100000,2,0),"ID NO EXISTE"))</f>
        <v>Primavera 2024</v>
      </c>
      <c r="C1366" s="25">
        <v>527</v>
      </c>
      <c r="D1366" s="25" t="str">
        <f>IF(C1366="","",IFERROR(CONCATENATE(VLOOKUP(C1366,EstacionReplica!$A$1:$W$99981,2,0)," - ",VLOOKUP(C1366,EstacionReplica!$A$1:$W$99981,3,0)," - ",VLOOKUP(C1366,EstacionReplica!$A$1:$W$99981,4,0)),"ID NO EXISTE"))</f>
        <v>HLi24_09 - Registro individual - 1</v>
      </c>
      <c r="E1366" s="25">
        <v>2024</v>
      </c>
      <c r="F1366" s="25">
        <v>10</v>
      </c>
      <c r="G1366" s="25">
        <v>15</v>
      </c>
      <c r="H1366" s="85">
        <v>0.52083333333333304</v>
      </c>
      <c r="I1366" s="25" t="s">
        <v>694</v>
      </c>
      <c r="J1366" s="25">
        <v>1</v>
      </c>
      <c r="K1366" s="25" t="s">
        <v>668</v>
      </c>
      <c r="L1366" s="25" t="s">
        <v>1554</v>
      </c>
      <c r="O1366" s="25" t="s">
        <v>683</v>
      </c>
      <c r="P1366" s="25" t="s">
        <v>843</v>
      </c>
      <c r="Q1366" s="25" t="s">
        <v>1715</v>
      </c>
      <c r="R1366" s="25" t="s">
        <v>1716</v>
      </c>
      <c r="S1366" s="25" t="s">
        <v>1717</v>
      </c>
      <c r="T1366" s="25" t="s">
        <v>1718</v>
      </c>
      <c r="V1366" s="25" t="s">
        <v>1719</v>
      </c>
      <c r="Z1366" s="25" t="s">
        <v>865</v>
      </c>
      <c r="AB1366" s="25" t="s">
        <v>664</v>
      </c>
      <c r="AC1366" s="25" t="s">
        <v>664</v>
      </c>
      <c r="AD1366" s="25">
        <v>1</v>
      </c>
      <c r="AE1366" s="25" t="s">
        <v>995</v>
      </c>
      <c r="AF1366" s="25">
        <v>-29.943114797146542</v>
      </c>
      <c r="AG1366" s="25">
        <v>-70.932891192312056</v>
      </c>
      <c r="AI1366" s="25" t="s">
        <v>805</v>
      </c>
      <c r="AO1366" s="25" t="s">
        <v>662</v>
      </c>
      <c r="AR1366" s="25" t="s">
        <v>1630</v>
      </c>
      <c r="AS1366" s="25" t="s">
        <v>1811</v>
      </c>
    </row>
    <row r="1367" spans="1:45">
      <c r="A1367" s="25">
        <v>6</v>
      </c>
      <c r="B1367" s="25" t="str">
        <f>IF(A1367="","",IFERROR(VLOOKUP(A1367,Campaña!$A$2:$K$100000,2,0),"ID NO EXISTE"))</f>
        <v>Primavera 2024</v>
      </c>
      <c r="C1367" s="25">
        <v>527</v>
      </c>
      <c r="D1367" s="25" t="str">
        <f>IF(C1367="","",IFERROR(CONCATENATE(VLOOKUP(C1367,EstacionReplica!$A$1:$W$99981,2,0)," - ",VLOOKUP(C1367,EstacionReplica!$A$1:$W$99981,3,0)," - ",VLOOKUP(C1367,EstacionReplica!$A$1:$W$99981,4,0)),"ID NO EXISTE"))</f>
        <v>HLi24_09 - Registro individual - 1</v>
      </c>
      <c r="E1367" s="25">
        <v>2024</v>
      </c>
      <c r="F1367" s="25">
        <v>10</v>
      </c>
      <c r="G1367" s="25">
        <v>15</v>
      </c>
      <c r="H1367" s="85">
        <v>0.52083333333333304</v>
      </c>
      <c r="I1367" s="25" t="s">
        <v>694</v>
      </c>
      <c r="J1367" s="25">
        <v>1</v>
      </c>
      <c r="K1367" s="25" t="s">
        <v>668</v>
      </c>
      <c r="L1367" s="25" t="s">
        <v>1554</v>
      </c>
      <c r="O1367" s="25" t="s">
        <v>683</v>
      </c>
      <c r="P1367" s="25" t="s">
        <v>843</v>
      </c>
      <c r="Q1367" s="25" t="s">
        <v>1699</v>
      </c>
      <c r="R1367" s="25" t="s">
        <v>1705</v>
      </c>
      <c r="S1367" s="25" t="s">
        <v>1813</v>
      </c>
      <c r="T1367" s="25" t="s">
        <v>1814</v>
      </c>
      <c r="V1367" s="25" t="s">
        <v>1815</v>
      </c>
      <c r="Z1367" s="25" t="s">
        <v>865</v>
      </c>
      <c r="AB1367" s="25" t="s">
        <v>664</v>
      </c>
      <c r="AC1367" s="25" t="s">
        <v>664</v>
      </c>
      <c r="AD1367" s="25">
        <v>1</v>
      </c>
      <c r="AE1367" s="25" t="s">
        <v>995</v>
      </c>
      <c r="AF1367" s="25">
        <v>-29.943114797146542</v>
      </c>
      <c r="AG1367" s="25">
        <v>-70.932891192312056</v>
      </c>
      <c r="AI1367" s="25" t="s">
        <v>805</v>
      </c>
      <c r="AO1367" s="25" t="s">
        <v>662</v>
      </c>
      <c r="AR1367" s="25" t="s">
        <v>1630</v>
      </c>
      <c r="AS1367" s="25" t="s">
        <v>1811</v>
      </c>
    </row>
    <row r="1368" spans="1:45">
      <c r="A1368" s="25">
        <v>6</v>
      </c>
      <c r="B1368" s="25" t="str">
        <f>IF(A1368="","",IFERROR(VLOOKUP(A1368,Campaña!$A$2:$K$100000,2,0),"ID NO EXISTE"))</f>
        <v>Primavera 2024</v>
      </c>
      <c r="C1368" s="25">
        <v>527</v>
      </c>
      <c r="D1368" s="25" t="str">
        <f>IF(C1368="","",IFERROR(CONCATENATE(VLOOKUP(C1368,EstacionReplica!$A$1:$W$99981,2,0)," - ",VLOOKUP(C1368,EstacionReplica!$A$1:$W$99981,3,0)," - ",VLOOKUP(C1368,EstacionReplica!$A$1:$W$99981,4,0)),"ID NO EXISTE"))</f>
        <v>HLi24_09 - Registro individual - 1</v>
      </c>
      <c r="E1368" s="25">
        <v>2024</v>
      </c>
      <c r="F1368" s="25">
        <v>10</v>
      </c>
      <c r="G1368" s="25">
        <v>15</v>
      </c>
      <c r="H1368" s="85">
        <v>0.52083333333333304</v>
      </c>
      <c r="I1368" s="25" t="s">
        <v>694</v>
      </c>
      <c r="J1368" s="25">
        <v>1</v>
      </c>
      <c r="K1368" s="25" t="s">
        <v>668</v>
      </c>
      <c r="L1368" s="25" t="s">
        <v>1554</v>
      </c>
      <c r="O1368" s="25" t="s">
        <v>683</v>
      </c>
      <c r="P1368" s="25" t="s">
        <v>843</v>
      </c>
      <c r="Q1368" s="25" t="s">
        <v>1699</v>
      </c>
      <c r="R1368" s="25" t="s">
        <v>1735</v>
      </c>
      <c r="S1368" s="25" t="s">
        <v>1736</v>
      </c>
      <c r="T1368" s="25" t="s">
        <v>1808</v>
      </c>
      <c r="V1368" s="25" t="s">
        <v>1809</v>
      </c>
      <c r="Z1368" s="25" t="s">
        <v>865</v>
      </c>
      <c r="AB1368" s="25" t="s">
        <v>664</v>
      </c>
      <c r="AC1368" s="25" t="s">
        <v>664</v>
      </c>
      <c r="AD1368" s="25">
        <v>1</v>
      </c>
      <c r="AE1368" s="25" t="s">
        <v>995</v>
      </c>
      <c r="AF1368" s="25">
        <v>-29.943114797146542</v>
      </c>
      <c r="AG1368" s="25">
        <v>-70.932891192312056</v>
      </c>
      <c r="AI1368" s="25" t="s">
        <v>805</v>
      </c>
      <c r="AO1368" s="25" t="s">
        <v>662</v>
      </c>
      <c r="AR1368" s="25" t="s">
        <v>1630</v>
      </c>
      <c r="AS1368" s="25" t="s">
        <v>1811</v>
      </c>
    </row>
    <row r="1369" spans="1:45">
      <c r="A1369" s="25">
        <v>6</v>
      </c>
      <c r="B1369" s="25" t="str">
        <f>IF(A1369="","",IFERROR(VLOOKUP(A1369,Campaña!$A$2:$K$100000,2,0),"ID NO EXISTE"))</f>
        <v>Primavera 2024</v>
      </c>
      <c r="C1369" s="25">
        <v>527</v>
      </c>
      <c r="D1369" s="25" t="str">
        <f>IF(C1369="","",IFERROR(CONCATENATE(VLOOKUP(C1369,EstacionReplica!$A$1:$W$99981,2,0)," - ",VLOOKUP(C1369,EstacionReplica!$A$1:$W$99981,3,0)," - ",VLOOKUP(C1369,EstacionReplica!$A$1:$W$99981,4,0)),"ID NO EXISTE"))</f>
        <v>HLi24_09 - Registro individual - 1</v>
      </c>
      <c r="E1369" s="25">
        <v>2024</v>
      </c>
      <c r="F1369" s="25">
        <v>10</v>
      </c>
      <c r="G1369" s="25">
        <v>15</v>
      </c>
      <c r="H1369" s="85">
        <v>0.52083333333333304</v>
      </c>
      <c r="I1369" s="25" t="s">
        <v>694</v>
      </c>
      <c r="J1369" s="25">
        <v>1</v>
      </c>
      <c r="K1369" s="25" t="s">
        <v>668</v>
      </c>
      <c r="L1369" s="25" t="s">
        <v>1554</v>
      </c>
      <c r="O1369" s="25" t="s">
        <v>683</v>
      </c>
      <c r="P1369" s="25" t="s">
        <v>843</v>
      </c>
      <c r="Q1369" s="25" t="s">
        <v>1699</v>
      </c>
      <c r="R1369" s="25" t="s">
        <v>1700</v>
      </c>
      <c r="S1369" s="25" t="s">
        <v>1849</v>
      </c>
      <c r="T1369" s="25" t="s">
        <v>1850</v>
      </c>
      <c r="V1369" s="25" t="s">
        <v>1824</v>
      </c>
      <c r="Z1369" s="25" t="s">
        <v>865</v>
      </c>
      <c r="AB1369" s="25" t="s">
        <v>664</v>
      </c>
      <c r="AC1369" s="25" t="s">
        <v>664</v>
      </c>
      <c r="AD1369" s="25">
        <v>1</v>
      </c>
      <c r="AE1369" s="25" t="s">
        <v>995</v>
      </c>
      <c r="AF1369" s="25">
        <v>-29.943114797146542</v>
      </c>
      <c r="AG1369" s="25">
        <v>-70.932891192312056</v>
      </c>
      <c r="AI1369" s="25" t="s">
        <v>805</v>
      </c>
      <c r="AO1369" s="25" t="s">
        <v>662</v>
      </c>
      <c r="AR1369" s="25" t="s">
        <v>1630</v>
      </c>
      <c r="AS1369" s="25" t="s">
        <v>1811</v>
      </c>
    </row>
    <row r="1370" spans="1:45">
      <c r="A1370" s="25">
        <v>6</v>
      </c>
      <c r="B1370" s="25" t="str">
        <f>IF(A1370="","",IFERROR(VLOOKUP(A1370,Campaña!$A$2:$K$100000,2,0),"ID NO EXISTE"))</f>
        <v>Primavera 2024</v>
      </c>
      <c r="C1370" s="25">
        <v>527</v>
      </c>
      <c r="D1370" s="25" t="str">
        <f>IF(C1370="","",IFERROR(CONCATENATE(VLOOKUP(C1370,EstacionReplica!$A$1:$W$99981,2,0)," - ",VLOOKUP(C1370,EstacionReplica!$A$1:$W$99981,3,0)," - ",VLOOKUP(C1370,EstacionReplica!$A$1:$W$99981,4,0)),"ID NO EXISTE"))</f>
        <v>HLi24_09 - Registro individual - 1</v>
      </c>
      <c r="E1370" s="25">
        <v>2024</v>
      </c>
      <c r="F1370" s="25">
        <v>10</v>
      </c>
      <c r="G1370" s="25">
        <v>15</v>
      </c>
      <c r="H1370" s="85">
        <v>0.52083333333333304</v>
      </c>
      <c r="I1370" s="25" t="s">
        <v>694</v>
      </c>
      <c r="J1370" s="25">
        <v>1</v>
      </c>
      <c r="K1370" s="25" t="s">
        <v>668</v>
      </c>
      <c r="L1370" s="25" t="s">
        <v>1554</v>
      </c>
      <c r="O1370" s="25" t="s">
        <v>683</v>
      </c>
      <c r="P1370" s="25" t="s">
        <v>843</v>
      </c>
      <c r="Q1370" s="25" t="s">
        <v>1699</v>
      </c>
      <c r="R1370" s="25" t="s">
        <v>1705</v>
      </c>
      <c r="S1370" s="25" t="s">
        <v>1706</v>
      </c>
      <c r="T1370" s="25" t="s">
        <v>1816</v>
      </c>
      <c r="V1370" s="25" t="s">
        <v>1817</v>
      </c>
      <c r="Z1370" s="25" t="s">
        <v>865</v>
      </c>
      <c r="AB1370" s="25" t="s">
        <v>664</v>
      </c>
      <c r="AC1370" s="25" t="s">
        <v>664</v>
      </c>
      <c r="AD1370" s="25">
        <v>1</v>
      </c>
      <c r="AE1370" s="25" t="s">
        <v>995</v>
      </c>
      <c r="AF1370" s="25">
        <v>-29.943114797146542</v>
      </c>
      <c r="AG1370" s="25">
        <v>-70.932891192312056</v>
      </c>
      <c r="AI1370" s="25" t="s">
        <v>805</v>
      </c>
      <c r="AO1370" s="25" t="s">
        <v>662</v>
      </c>
      <c r="AR1370" s="25" t="s">
        <v>1630</v>
      </c>
      <c r="AS1370" s="25" t="s">
        <v>1811</v>
      </c>
    </row>
    <row r="1371" spans="1:45">
      <c r="A1371" s="25">
        <v>6</v>
      </c>
      <c r="B1371" s="25" t="str">
        <f>IF(A1371="","",IFERROR(VLOOKUP(A1371,Campaña!$A$2:$K$100000,2,0),"ID NO EXISTE"))</f>
        <v>Primavera 2024</v>
      </c>
      <c r="C1371" s="25">
        <v>527</v>
      </c>
      <c r="D1371" s="25" t="str">
        <f>IF(C1371="","",IFERROR(CONCATENATE(VLOOKUP(C1371,EstacionReplica!$A$1:$W$99981,2,0)," - ",VLOOKUP(C1371,EstacionReplica!$A$1:$W$99981,3,0)," - ",VLOOKUP(C1371,EstacionReplica!$A$1:$W$99981,4,0)),"ID NO EXISTE"))</f>
        <v>HLi24_09 - Registro individual - 1</v>
      </c>
      <c r="E1371" s="25">
        <v>2024</v>
      </c>
      <c r="F1371" s="25">
        <v>10</v>
      </c>
      <c r="G1371" s="25">
        <v>15</v>
      </c>
      <c r="H1371" s="85">
        <v>0.52083333333333304</v>
      </c>
      <c r="I1371" s="25" t="s">
        <v>694</v>
      </c>
      <c r="J1371" s="25">
        <v>1</v>
      </c>
      <c r="K1371" s="25" t="s">
        <v>668</v>
      </c>
      <c r="L1371" s="25" t="s">
        <v>1554</v>
      </c>
      <c r="O1371" s="25" t="s">
        <v>683</v>
      </c>
      <c r="P1371" s="25" t="s">
        <v>843</v>
      </c>
      <c r="Q1371" s="25" t="s">
        <v>1699</v>
      </c>
      <c r="R1371" s="25" t="s">
        <v>1700</v>
      </c>
      <c r="S1371" s="25" t="s">
        <v>1797</v>
      </c>
      <c r="T1371" s="25" t="s">
        <v>1836</v>
      </c>
      <c r="V1371" s="25" t="s">
        <v>1837</v>
      </c>
      <c r="Z1371" s="25" t="s">
        <v>865</v>
      </c>
      <c r="AB1371" s="25" t="s">
        <v>664</v>
      </c>
      <c r="AC1371" s="25" t="s">
        <v>664</v>
      </c>
      <c r="AD1371" s="25">
        <v>1</v>
      </c>
      <c r="AE1371" s="25" t="s">
        <v>995</v>
      </c>
      <c r="AF1371" s="25">
        <v>-29.943114797146542</v>
      </c>
      <c r="AG1371" s="25">
        <v>-70.932891192312056</v>
      </c>
      <c r="AI1371" s="25" t="s">
        <v>805</v>
      </c>
      <c r="AO1371" s="25" t="s">
        <v>662</v>
      </c>
      <c r="AR1371" s="25" t="s">
        <v>1630</v>
      </c>
      <c r="AS1371" s="25" t="s">
        <v>1811</v>
      </c>
    </row>
    <row r="1372" spans="1:45">
      <c r="A1372" s="25">
        <v>6</v>
      </c>
      <c r="B1372" s="25" t="str">
        <f>IF(A1372="","",IFERROR(VLOOKUP(A1372,Campaña!$A$2:$K$100000,2,0),"ID NO EXISTE"))</f>
        <v>Primavera 2024</v>
      </c>
      <c r="C1372" s="25">
        <v>527</v>
      </c>
      <c r="D1372" s="25" t="str">
        <f>IF(C1372="","",IFERROR(CONCATENATE(VLOOKUP(C1372,EstacionReplica!$A$1:$W$99981,2,0)," - ",VLOOKUP(C1372,EstacionReplica!$A$1:$W$99981,3,0)," - ",VLOOKUP(C1372,EstacionReplica!$A$1:$W$99981,4,0)),"ID NO EXISTE"))</f>
        <v>HLi24_09 - Registro individual - 1</v>
      </c>
      <c r="E1372" s="25">
        <v>2024</v>
      </c>
      <c r="F1372" s="25">
        <v>10</v>
      </c>
      <c r="G1372" s="25">
        <v>15</v>
      </c>
      <c r="H1372" s="85">
        <v>0.52083333333333304</v>
      </c>
      <c r="I1372" s="25" t="s">
        <v>694</v>
      </c>
      <c r="J1372" s="25">
        <v>1</v>
      </c>
      <c r="K1372" s="25" t="s">
        <v>668</v>
      </c>
      <c r="L1372" s="25" t="s">
        <v>1554</v>
      </c>
      <c r="O1372" s="25" t="s">
        <v>683</v>
      </c>
      <c r="P1372" s="25" t="s">
        <v>843</v>
      </c>
      <c r="Q1372" s="25" t="s">
        <v>1699</v>
      </c>
      <c r="R1372" s="25" t="s">
        <v>1700</v>
      </c>
      <c r="S1372" s="25" t="s">
        <v>1818</v>
      </c>
      <c r="T1372" s="25" t="s">
        <v>1819</v>
      </c>
      <c r="V1372" s="25" t="s">
        <v>1820</v>
      </c>
      <c r="Z1372" s="25" t="s">
        <v>865</v>
      </c>
      <c r="AB1372" s="25" t="s">
        <v>664</v>
      </c>
      <c r="AC1372" s="25" t="s">
        <v>664</v>
      </c>
      <c r="AD1372" s="25">
        <v>1</v>
      </c>
      <c r="AE1372" s="25" t="s">
        <v>995</v>
      </c>
      <c r="AF1372" s="25">
        <v>-29.943114797146542</v>
      </c>
      <c r="AG1372" s="25">
        <v>-70.932891192312056</v>
      </c>
      <c r="AI1372" s="25" t="s">
        <v>805</v>
      </c>
      <c r="AO1372" s="25" t="s">
        <v>662</v>
      </c>
      <c r="AR1372" s="25" t="s">
        <v>1630</v>
      </c>
      <c r="AS1372" s="25" t="s">
        <v>1811</v>
      </c>
    </row>
    <row r="1373" spans="1:45">
      <c r="A1373" s="25">
        <v>6</v>
      </c>
      <c r="B1373" s="25" t="str">
        <f>IF(A1373="","",IFERROR(VLOOKUP(A1373,Campaña!$A$2:$K$100000,2,0),"ID NO EXISTE"))</f>
        <v>Primavera 2024</v>
      </c>
      <c r="C1373" s="25">
        <v>527</v>
      </c>
      <c r="D1373" s="25" t="str">
        <f>IF(C1373="","",IFERROR(CONCATENATE(VLOOKUP(C1373,EstacionReplica!$A$1:$W$99981,2,0)," - ",VLOOKUP(C1373,EstacionReplica!$A$1:$W$99981,3,0)," - ",VLOOKUP(C1373,EstacionReplica!$A$1:$W$99981,4,0)),"ID NO EXISTE"))</f>
        <v>HLi24_09 - Registro individual - 1</v>
      </c>
      <c r="E1373" s="25">
        <v>2024</v>
      </c>
      <c r="F1373" s="25">
        <v>10</v>
      </c>
      <c r="G1373" s="25">
        <v>15</v>
      </c>
      <c r="H1373" s="85">
        <v>0.52083333333333304</v>
      </c>
      <c r="I1373" s="25" t="s">
        <v>694</v>
      </c>
      <c r="J1373" s="25">
        <v>1</v>
      </c>
      <c r="K1373" s="25" t="s">
        <v>668</v>
      </c>
      <c r="L1373" s="25" t="s">
        <v>1554</v>
      </c>
      <c r="O1373" s="25" t="s">
        <v>683</v>
      </c>
      <c r="P1373" s="25" t="s">
        <v>843</v>
      </c>
      <c r="Q1373" s="25" t="s">
        <v>1699</v>
      </c>
      <c r="R1373" s="25" t="s">
        <v>1700</v>
      </c>
      <c r="S1373" s="25" t="s">
        <v>1745</v>
      </c>
      <c r="T1373" s="25" t="s">
        <v>1873</v>
      </c>
      <c r="Z1373" s="25" t="s">
        <v>865</v>
      </c>
      <c r="AB1373" s="25" t="s">
        <v>664</v>
      </c>
      <c r="AC1373" s="25" t="s">
        <v>664</v>
      </c>
      <c r="AD1373" s="25">
        <v>1</v>
      </c>
      <c r="AE1373" s="25" t="s">
        <v>995</v>
      </c>
      <c r="AF1373" s="25">
        <v>-29.943114797146542</v>
      </c>
      <c r="AG1373" s="25">
        <v>-70.932891192312056</v>
      </c>
      <c r="AI1373" s="25" t="s">
        <v>805</v>
      </c>
      <c r="AO1373" s="25" t="s">
        <v>662</v>
      </c>
      <c r="AR1373" s="25" t="s">
        <v>1630</v>
      </c>
      <c r="AS1373" s="25" t="s">
        <v>1811</v>
      </c>
    </row>
    <row r="1374" spans="1:45">
      <c r="A1374" s="25">
        <v>6</v>
      </c>
      <c r="B1374" s="25" t="str">
        <f>IF(A1374="","",IFERROR(VLOOKUP(A1374,Campaña!$A$2:$K$100000,2,0),"ID NO EXISTE"))</f>
        <v>Primavera 2024</v>
      </c>
      <c r="C1374" s="25">
        <v>527</v>
      </c>
      <c r="D1374" s="25" t="str">
        <f>IF(C1374="","",IFERROR(CONCATENATE(VLOOKUP(C1374,EstacionReplica!$A$1:$W$99981,2,0)," - ",VLOOKUP(C1374,EstacionReplica!$A$1:$W$99981,3,0)," - ",VLOOKUP(C1374,EstacionReplica!$A$1:$W$99981,4,0)),"ID NO EXISTE"))</f>
        <v>HLi24_09 - Registro individual - 1</v>
      </c>
      <c r="E1374" s="25">
        <v>2024</v>
      </c>
      <c r="F1374" s="25">
        <v>10</v>
      </c>
      <c r="G1374" s="25">
        <v>15</v>
      </c>
      <c r="H1374" s="85">
        <v>0.52083333333333304</v>
      </c>
      <c r="I1374" s="25" t="s">
        <v>694</v>
      </c>
      <c r="J1374" s="25">
        <v>1</v>
      </c>
      <c r="K1374" s="25" t="s">
        <v>668</v>
      </c>
      <c r="L1374" s="25" t="s">
        <v>1554</v>
      </c>
      <c r="O1374" s="25" t="s">
        <v>683</v>
      </c>
      <c r="P1374" s="25" t="s">
        <v>843</v>
      </c>
      <c r="Q1374" s="25" t="s">
        <v>1699</v>
      </c>
      <c r="R1374" s="25" t="s">
        <v>1705</v>
      </c>
      <c r="S1374" s="25" t="s">
        <v>1706</v>
      </c>
      <c r="T1374" s="25" t="s">
        <v>1707</v>
      </c>
      <c r="V1374" s="25" t="s">
        <v>1842</v>
      </c>
      <c r="Z1374" s="25" t="s">
        <v>865</v>
      </c>
      <c r="AB1374" s="25" t="s">
        <v>664</v>
      </c>
      <c r="AC1374" s="25" t="s">
        <v>664</v>
      </c>
      <c r="AD1374" s="25">
        <v>1</v>
      </c>
      <c r="AE1374" s="25" t="s">
        <v>995</v>
      </c>
      <c r="AF1374" s="25">
        <v>-29.943114797146542</v>
      </c>
      <c r="AG1374" s="25">
        <v>-70.932891192312056</v>
      </c>
      <c r="AI1374" s="25" t="s">
        <v>805</v>
      </c>
      <c r="AO1374" s="25" t="s">
        <v>662</v>
      </c>
      <c r="AR1374" s="25" t="s">
        <v>1630</v>
      </c>
      <c r="AS1374" s="25" t="s">
        <v>1811</v>
      </c>
    </row>
    <row r="1375" spans="1:45">
      <c r="A1375" s="25">
        <v>6</v>
      </c>
      <c r="B1375" s="25" t="str">
        <f>IF(A1375="","",IFERROR(VLOOKUP(A1375,Campaña!$A$2:$K$100000,2,0),"ID NO EXISTE"))</f>
        <v>Primavera 2024</v>
      </c>
      <c r="C1375" s="25">
        <v>527</v>
      </c>
      <c r="D1375" s="25" t="str">
        <f>IF(C1375="","",IFERROR(CONCATENATE(VLOOKUP(C1375,EstacionReplica!$A$1:$W$99981,2,0)," - ",VLOOKUP(C1375,EstacionReplica!$A$1:$W$99981,3,0)," - ",VLOOKUP(C1375,EstacionReplica!$A$1:$W$99981,4,0)),"ID NO EXISTE"))</f>
        <v>HLi24_09 - Registro individual - 1</v>
      </c>
      <c r="E1375" s="25">
        <v>2024</v>
      </c>
      <c r="F1375" s="25">
        <v>10</v>
      </c>
      <c r="G1375" s="25">
        <v>15</v>
      </c>
      <c r="H1375" s="85">
        <v>0.52083333333333304</v>
      </c>
      <c r="I1375" s="25" t="s">
        <v>694</v>
      </c>
      <c r="J1375" s="25">
        <v>1</v>
      </c>
      <c r="K1375" s="25" t="s">
        <v>668</v>
      </c>
      <c r="L1375" s="25" t="s">
        <v>1554</v>
      </c>
      <c r="O1375" s="25" t="s">
        <v>683</v>
      </c>
      <c r="P1375" s="25" t="s">
        <v>843</v>
      </c>
      <c r="Q1375" s="25" t="s">
        <v>1699</v>
      </c>
      <c r="R1375" s="25" t="s">
        <v>1705</v>
      </c>
      <c r="S1375" s="25" t="s">
        <v>1706</v>
      </c>
      <c r="T1375" s="25" t="s">
        <v>1707</v>
      </c>
      <c r="V1375" s="25" t="s">
        <v>1708</v>
      </c>
      <c r="Z1375" s="25" t="s">
        <v>865</v>
      </c>
      <c r="AB1375" s="25" t="s">
        <v>664</v>
      </c>
      <c r="AC1375" s="25" t="s">
        <v>664</v>
      </c>
      <c r="AD1375" s="25">
        <v>1</v>
      </c>
      <c r="AE1375" s="25" t="s">
        <v>995</v>
      </c>
      <c r="AF1375" s="25">
        <v>-29.943114797146542</v>
      </c>
      <c r="AG1375" s="25">
        <v>-70.932891192312056</v>
      </c>
      <c r="AI1375" s="25" t="s">
        <v>805</v>
      </c>
      <c r="AO1375" s="25" t="s">
        <v>662</v>
      </c>
      <c r="AR1375" s="25" t="s">
        <v>1630</v>
      </c>
      <c r="AS1375" s="25" t="s">
        <v>1811</v>
      </c>
    </row>
    <row r="1376" spans="1:45">
      <c r="A1376" s="25">
        <v>6</v>
      </c>
      <c r="B1376" s="25" t="str">
        <f>IF(A1376="","",IFERROR(VLOOKUP(A1376,Campaña!$A$2:$K$100000,2,0),"ID NO EXISTE"))</f>
        <v>Primavera 2024</v>
      </c>
      <c r="C1376" s="25">
        <v>527</v>
      </c>
      <c r="D1376" s="25" t="str">
        <f>IF(C1376="","",IFERROR(CONCATENATE(VLOOKUP(C1376,EstacionReplica!$A$1:$W$99981,2,0)," - ",VLOOKUP(C1376,EstacionReplica!$A$1:$W$99981,3,0)," - ",VLOOKUP(C1376,EstacionReplica!$A$1:$W$99981,4,0)),"ID NO EXISTE"))</f>
        <v>HLi24_09 - Registro individual - 1</v>
      </c>
      <c r="E1376" s="25">
        <v>2024</v>
      </c>
      <c r="F1376" s="25">
        <v>10</v>
      </c>
      <c r="G1376" s="25">
        <v>15</v>
      </c>
      <c r="H1376" s="85">
        <v>0.52083333333333304</v>
      </c>
      <c r="I1376" s="25" t="s">
        <v>694</v>
      </c>
      <c r="J1376" s="25">
        <v>1</v>
      </c>
      <c r="K1376" s="25" t="s">
        <v>668</v>
      </c>
      <c r="L1376" s="25" t="s">
        <v>1554</v>
      </c>
      <c r="O1376" s="25" t="s">
        <v>683</v>
      </c>
      <c r="P1376" s="25" t="s">
        <v>843</v>
      </c>
      <c r="Q1376" s="25" t="s">
        <v>1699</v>
      </c>
      <c r="R1376" s="25" t="s">
        <v>1700</v>
      </c>
      <c r="S1376" s="25" t="s">
        <v>1701</v>
      </c>
      <c r="T1376" s="25" t="s">
        <v>1702</v>
      </c>
      <c r="V1376" s="25" t="s">
        <v>1703</v>
      </c>
      <c r="Z1376" s="25" t="s">
        <v>865</v>
      </c>
      <c r="AB1376" s="25" t="s">
        <v>664</v>
      </c>
      <c r="AC1376" s="25" t="s">
        <v>664</v>
      </c>
      <c r="AD1376" s="25">
        <v>1</v>
      </c>
      <c r="AE1376" s="25" t="s">
        <v>995</v>
      </c>
      <c r="AF1376" s="25">
        <v>-29.943114797146542</v>
      </c>
      <c r="AG1376" s="25">
        <v>-70.932891192312056</v>
      </c>
      <c r="AI1376" s="25" t="s">
        <v>805</v>
      </c>
      <c r="AO1376" s="25" t="s">
        <v>662</v>
      </c>
      <c r="AR1376" s="25" t="s">
        <v>1630</v>
      </c>
      <c r="AS1376" s="25" t="s">
        <v>1811</v>
      </c>
    </row>
    <row r="1377" spans="1:45">
      <c r="A1377" s="25">
        <v>6</v>
      </c>
      <c r="B1377" s="25" t="str">
        <f>IF(A1377="","",IFERROR(VLOOKUP(A1377,Campaña!$A$2:$K$100000,2,0),"ID NO EXISTE"))</f>
        <v>Primavera 2024</v>
      </c>
      <c r="C1377" s="25">
        <v>527</v>
      </c>
      <c r="D1377" s="25" t="str">
        <f>IF(C1377="","",IFERROR(CONCATENATE(VLOOKUP(C1377,EstacionReplica!$A$1:$W$99981,2,0)," - ",VLOOKUP(C1377,EstacionReplica!$A$1:$W$99981,3,0)," - ",VLOOKUP(C1377,EstacionReplica!$A$1:$W$99981,4,0)),"ID NO EXISTE"))</f>
        <v>HLi24_09 - Registro individual - 1</v>
      </c>
      <c r="E1377" s="25">
        <v>2024</v>
      </c>
      <c r="F1377" s="25">
        <v>10</v>
      </c>
      <c r="G1377" s="25">
        <v>15</v>
      </c>
      <c r="H1377" s="85">
        <v>0.52083333333333304</v>
      </c>
      <c r="I1377" s="25" t="s">
        <v>694</v>
      </c>
      <c r="J1377" s="25">
        <v>1</v>
      </c>
      <c r="K1377" s="25" t="s">
        <v>668</v>
      </c>
      <c r="L1377" s="25" t="s">
        <v>1554</v>
      </c>
      <c r="O1377" s="25" t="s">
        <v>683</v>
      </c>
      <c r="P1377" s="25" t="s">
        <v>843</v>
      </c>
      <c r="Q1377" s="25" t="s">
        <v>1699</v>
      </c>
      <c r="R1377" s="25" t="s">
        <v>1700</v>
      </c>
      <c r="S1377" s="25" t="s">
        <v>1818</v>
      </c>
      <c r="T1377" s="25" t="s">
        <v>1823</v>
      </c>
      <c r="V1377" s="25" t="s">
        <v>1824</v>
      </c>
      <c r="Z1377" s="25" t="s">
        <v>865</v>
      </c>
      <c r="AB1377" s="25" t="s">
        <v>664</v>
      </c>
      <c r="AC1377" s="25" t="s">
        <v>664</v>
      </c>
      <c r="AD1377" s="25">
        <v>1</v>
      </c>
      <c r="AE1377" s="25" t="s">
        <v>995</v>
      </c>
      <c r="AF1377" s="25">
        <v>-29.943114797146542</v>
      </c>
      <c r="AG1377" s="25">
        <v>-70.932891192312056</v>
      </c>
      <c r="AI1377" s="25" t="s">
        <v>805</v>
      </c>
      <c r="AO1377" s="25" t="s">
        <v>662</v>
      </c>
      <c r="AR1377" s="25" t="s">
        <v>1630</v>
      </c>
      <c r="AS1377" s="25" t="s">
        <v>1811</v>
      </c>
    </row>
    <row r="1378" spans="1:45">
      <c r="A1378" s="25">
        <v>6</v>
      </c>
      <c r="B1378" s="25" t="str">
        <f>IF(A1378="","",IFERROR(VLOOKUP(A1378,Campaña!$A$2:$K$100000,2,0),"ID NO EXISTE"))</f>
        <v>Primavera 2024</v>
      </c>
      <c r="C1378" s="25">
        <v>527</v>
      </c>
      <c r="D1378" s="25" t="str">
        <f>IF(C1378="","",IFERROR(CONCATENATE(VLOOKUP(C1378,EstacionReplica!$A$1:$W$99981,2,0)," - ",VLOOKUP(C1378,EstacionReplica!$A$1:$W$99981,3,0)," - ",VLOOKUP(C1378,EstacionReplica!$A$1:$W$99981,4,0)),"ID NO EXISTE"))</f>
        <v>HLi24_09 - Registro individual - 1</v>
      </c>
      <c r="E1378" s="25">
        <v>2024</v>
      </c>
      <c r="F1378" s="25">
        <v>10</v>
      </c>
      <c r="G1378" s="25">
        <v>15</v>
      </c>
      <c r="H1378" s="85">
        <v>0.52083333333333304</v>
      </c>
      <c r="I1378" s="25" t="s">
        <v>694</v>
      </c>
      <c r="J1378" s="25">
        <v>1</v>
      </c>
      <c r="K1378" s="25" t="s">
        <v>668</v>
      </c>
      <c r="L1378" s="25" t="s">
        <v>1554</v>
      </c>
      <c r="O1378" s="25" t="s">
        <v>683</v>
      </c>
      <c r="P1378" s="25" t="s">
        <v>843</v>
      </c>
      <c r="Q1378" s="25" t="s">
        <v>1699</v>
      </c>
      <c r="R1378" s="25" t="s">
        <v>1700</v>
      </c>
      <c r="S1378" s="25" t="s">
        <v>1818</v>
      </c>
      <c r="T1378" s="25" t="s">
        <v>1823</v>
      </c>
      <c r="V1378" s="25" t="s">
        <v>1878</v>
      </c>
      <c r="Z1378" s="25" t="s">
        <v>865</v>
      </c>
      <c r="AB1378" s="25" t="s">
        <v>664</v>
      </c>
      <c r="AC1378" s="25" t="s">
        <v>664</v>
      </c>
      <c r="AD1378" s="25">
        <v>1</v>
      </c>
      <c r="AE1378" s="25" t="s">
        <v>995</v>
      </c>
      <c r="AF1378" s="25">
        <v>-29.943114797146542</v>
      </c>
      <c r="AG1378" s="25">
        <v>-70.932891192312056</v>
      </c>
      <c r="AI1378" s="25" t="s">
        <v>805</v>
      </c>
      <c r="AO1378" s="25" t="s">
        <v>662</v>
      </c>
      <c r="AR1378" s="25" t="s">
        <v>1630</v>
      </c>
      <c r="AS1378" s="25" t="s">
        <v>1811</v>
      </c>
    </row>
    <row r="1379" spans="1:45">
      <c r="A1379" s="25">
        <v>6</v>
      </c>
      <c r="B1379" s="25" t="str">
        <f>IF(A1379="","",IFERROR(VLOOKUP(A1379,Campaña!$A$2:$K$100000,2,0),"ID NO EXISTE"))</f>
        <v>Primavera 2024</v>
      </c>
      <c r="C1379" s="25">
        <v>527</v>
      </c>
      <c r="D1379" s="25" t="str">
        <f>IF(C1379="","",IFERROR(CONCATENATE(VLOOKUP(C1379,EstacionReplica!$A$1:$W$99981,2,0)," - ",VLOOKUP(C1379,EstacionReplica!$A$1:$W$99981,3,0)," - ",VLOOKUP(C1379,EstacionReplica!$A$1:$W$99981,4,0)),"ID NO EXISTE"))</f>
        <v>HLi24_09 - Registro individual - 1</v>
      </c>
      <c r="E1379" s="25">
        <v>2024</v>
      </c>
      <c r="F1379" s="25">
        <v>10</v>
      </c>
      <c r="G1379" s="25">
        <v>15</v>
      </c>
      <c r="H1379" s="85">
        <v>0.52083333333333304</v>
      </c>
      <c r="I1379" s="25" t="s">
        <v>694</v>
      </c>
      <c r="J1379" s="25">
        <v>1</v>
      </c>
      <c r="K1379" s="25" t="s">
        <v>668</v>
      </c>
      <c r="L1379" s="25" t="s">
        <v>1554</v>
      </c>
      <c r="O1379" s="25" t="s">
        <v>683</v>
      </c>
      <c r="P1379" s="25" t="s">
        <v>843</v>
      </c>
      <c r="Q1379" s="25" t="s">
        <v>1699</v>
      </c>
      <c r="R1379" s="25" t="s">
        <v>1700</v>
      </c>
      <c r="S1379" s="25" t="s">
        <v>1818</v>
      </c>
      <c r="T1379" s="25" t="s">
        <v>1825</v>
      </c>
      <c r="V1379" s="25" t="s">
        <v>1826</v>
      </c>
      <c r="Z1379" s="25" t="s">
        <v>865</v>
      </c>
      <c r="AB1379" s="25" t="s">
        <v>664</v>
      </c>
      <c r="AC1379" s="25" t="s">
        <v>664</v>
      </c>
      <c r="AD1379" s="25">
        <v>1</v>
      </c>
      <c r="AE1379" s="25" t="s">
        <v>995</v>
      </c>
      <c r="AF1379" s="25">
        <v>-29.943114797146542</v>
      </c>
      <c r="AG1379" s="25">
        <v>-70.932891192312056</v>
      </c>
      <c r="AI1379" s="25" t="s">
        <v>805</v>
      </c>
      <c r="AO1379" s="25" t="s">
        <v>662</v>
      </c>
      <c r="AR1379" s="25" t="s">
        <v>1630</v>
      </c>
      <c r="AS1379" s="25" t="s">
        <v>1811</v>
      </c>
    </row>
    <row r="1380" spans="1:45">
      <c r="A1380" s="25">
        <v>6</v>
      </c>
      <c r="B1380" s="25" t="str">
        <f>IF(A1380="","",IFERROR(VLOOKUP(A1380,Campaña!$A$2:$K$100000,2,0),"ID NO EXISTE"))</f>
        <v>Primavera 2024</v>
      </c>
      <c r="C1380" s="25">
        <v>527</v>
      </c>
      <c r="D1380" s="25" t="str">
        <f>IF(C1380="","",IFERROR(CONCATENATE(VLOOKUP(C1380,EstacionReplica!$A$1:$W$99981,2,0)," - ",VLOOKUP(C1380,EstacionReplica!$A$1:$W$99981,3,0)," - ",VLOOKUP(C1380,EstacionReplica!$A$1:$W$99981,4,0)),"ID NO EXISTE"))</f>
        <v>HLi24_09 - Registro individual - 1</v>
      </c>
      <c r="E1380" s="25">
        <v>2024</v>
      </c>
      <c r="F1380" s="25">
        <v>10</v>
      </c>
      <c r="G1380" s="25">
        <v>15</v>
      </c>
      <c r="H1380" s="85">
        <v>0.52083333333333304</v>
      </c>
      <c r="I1380" s="25" t="s">
        <v>694</v>
      </c>
      <c r="J1380" s="25">
        <v>1</v>
      </c>
      <c r="K1380" s="25" t="s">
        <v>668</v>
      </c>
      <c r="L1380" s="25" t="s">
        <v>1554</v>
      </c>
      <c r="O1380" s="25" t="s">
        <v>683</v>
      </c>
      <c r="P1380" s="25" t="s">
        <v>843</v>
      </c>
      <c r="Q1380" s="25" t="s">
        <v>1699</v>
      </c>
      <c r="R1380" s="25" t="s">
        <v>1705</v>
      </c>
      <c r="S1380" s="25" t="s">
        <v>1706</v>
      </c>
      <c r="T1380" s="25" t="s">
        <v>1874</v>
      </c>
      <c r="V1380" s="25" t="s">
        <v>1752</v>
      </c>
      <c r="Z1380" s="25" t="s">
        <v>865</v>
      </c>
      <c r="AB1380" s="25" t="s">
        <v>664</v>
      </c>
      <c r="AC1380" s="25" t="s">
        <v>664</v>
      </c>
      <c r="AD1380" s="25">
        <v>1</v>
      </c>
      <c r="AE1380" s="25" t="s">
        <v>995</v>
      </c>
      <c r="AF1380" s="25">
        <v>-29.943114797146542</v>
      </c>
      <c r="AG1380" s="25">
        <v>-70.932891192312056</v>
      </c>
      <c r="AI1380" s="25" t="s">
        <v>805</v>
      </c>
      <c r="AO1380" s="25" t="s">
        <v>662</v>
      </c>
      <c r="AR1380" s="25" t="s">
        <v>1630</v>
      </c>
      <c r="AS1380" s="25" t="s">
        <v>1811</v>
      </c>
    </row>
    <row r="1381" spans="1:45">
      <c r="A1381" s="25">
        <v>6</v>
      </c>
      <c r="B1381" s="25" t="str">
        <f>IF(A1381="","",IFERROR(VLOOKUP(A1381,Campaña!$A$2:$K$100000,2,0),"ID NO EXISTE"))</f>
        <v>Primavera 2024</v>
      </c>
      <c r="C1381" s="25">
        <v>528</v>
      </c>
      <c r="D1381" s="25" t="str">
        <f>IF(C1381="","",IFERROR(CONCATENATE(VLOOKUP(C1381,EstacionReplica!$A$1:$W$99981,2,0)," - ",VLOOKUP(C1381,EstacionReplica!$A$1:$W$99981,3,0)," - ",VLOOKUP(C1381,EstacionReplica!$A$1:$W$99981,4,0)),"ID NO EXISTE"))</f>
        <v>HLi24_10 - Registro individual - 1</v>
      </c>
      <c r="E1381" s="25">
        <v>2024</v>
      </c>
      <c r="F1381" s="25">
        <v>10</v>
      </c>
      <c r="G1381" s="25">
        <v>15</v>
      </c>
      <c r="H1381" s="85">
        <v>0.52083333333333304</v>
      </c>
      <c r="I1381" s="25" t="s">
        <v>694</v>
      </c>
      <c r="J1381" s="25">
        <v>1</v>
      </c>
      <c r="K1381" s="25" t="s">
        <v>668</v>
      </c>
      <c r="L1381" s="25" t="s">
        <v>1554</v>
      </c>
      <c r="O1381" s="25" t="s">
        <v>683</v>
      </c>
      <c r="P1381" s="25" t="s">
        <v>843</v>
      </c>
      <c r="Q1381" s="25" t="s">
        <v>1699</v>
      </c>
      <c r="R1381" s="25" t="s">
        <v>1709</v>
      </c>
      <c r="S1381" s="25" t="s">
        <v>1710</v>
      </c>
      <c r="T1381" s="25" t="s">
        <v>1720</v>
      </c>
      <c r="V1381" s="25" t="s">
        <v>1722</v>
      </c>
      <c r="Z1381" s="25" t="s">
        <v>865</v>
      </c>
      <c r="AB1381" s="25" t="s">
        <v>664</v>
      </c>
      <c r="AC1381" s="25" t="s">
        <v>664</v>
      </c>
      <c r="AD1381" s="25">
        <v>1</v>
      </c>
      <c r="AE1381" s="25" t="s">
        <v>995</v>
      </c>
      <c r="AF1381" s="25">
        <v>-29.97637617467548</v>
      </c>
      <c r="AG1381" s="25">
        <v>-70.918291238769839</v>
      </c>
      <c r="AI1381" s="25" t="s">
        <v>805</v>
      </c>
      <c r="AO1381" s="25" t="s">
        <v>662</v>
      </c>
      <c r="AR1381" s="25" t="s">
        <v>1630</v>
      </c>
      <c r="AS1381" s="25" t="s">
        <v>1811</v>
      </c>
    </row>
    <row r="1382" spans="1:45">
      <c r="A1382" s="25">
        <v>6</v>
      </c>
      <c r="B1382" s="25" t="str">
        <f>IF(A1382="","",IFERROR(VLOOKUP(A1382,Campaña!$A$2:$K$100000,2,0),"ID NO EXISTE"))</f>
        <v>Primavera 2024</v>
      </c>
      <c r="C1382" s="25">
        <v>528</v>
      </c>
      <c r="D1382" s="25" t="str">
        <f>IF(C1382="","",IFERROR(CONCATENATE(VLOOKUP(C1382,EstacionReplica!$A$1:$W$99981,2,0)," - ",VLOOKUP(C1382,EstacionReplica!$A$1:$W$99981,3,0)," - ",VLOOKUP(C1382,EstacionReplica!$A$1:$W$99981,4,0)),"ID NO EXISTE"))</f>
        <v>HLi24_10 - Registro individual - 1</v>
      </c>
      <c r="E1382" s="25">
        <v>2024</v>
      </c>
      <c r="F1382" s="25">
        <v>10</v>
      </c>
      <c r="G1382" s="25">
        <v>15</v>
      </c>
      <c r="H1382" s="85">
        <v>0.52083333333333304</v>
      </c>
      <c r="I1382" s="25" t="s">
        <v>694</v>
      </c>
      <c r="J1382" s="25">
        <v>1</v>
      </c>
      <c r="K1382" s="25" t="s">
        <v>668</v>
      </c>
      <c r="L1382" s="25" t="s">
        <v>1554</v>
      </c>
      <c r="O1382" s="25" t="s">
        <v>683</v>
      </c>
      <c r="P1382" s="25" t="s">
        <v>843</v>
      </c>
      <c r="Q1382" s="25" t="s">
        <v>1699</v>
      </c>
      <c r="R1382" s="25" t="s">
        <v>1731</v>
      </c>
      <c r="S1382" s="25" t="s">
        <v>1732</v>
      </c>
      <c r="T1382" s="25" t="s">
        <v>1827</v>
      </c>
      <c r="V1382" s="25" t="s">
        <v>1828</v>
      </c>
      <c r="Z1382" s="25" t="s">
        <v>865</v>
      </c>
      <c r="AB1382" s="25" t="s">
        <v>664</v>
      </c>
      <c r="AC1382" s="25" t="s">
        <v>664</v>
      </c>
      <c r="AD1382" s="25">
        <v>1</v>
      </c>
      <c r="AE1382" s="25" t="s">
        <v>995</v>
      </c>
      <c r="AF1382" s="25">
        <v>-29.97637617467548</v>
      </c>
      <c r="AG1382" s="25">
        <v>-70.918291238769839</v>
      </c>
      <c r="AI1382" s="25" t="s">
        <v>805</v>
      </c>
      <c r="AO1382" s="25" t="s">
        <v>662</v>
      </c>
      <c r="AR1382" s="25" t="s">
        <v>1630</v>
      </c>
      <c r="AS1382" s="25" t="s">
        <v>1811</v>
      </c>
    </row>
    <row r="1383" spans="1:45">
      <c r="A1383" s="25">
        <v>6</v>
      </c>
      <c r="B1383" s="25" t="str">
        <f>IF(A1383="","",IFERROR(VLOOKUP(A1383,Campaña!$A$2:$K$100000,2,0),"ID NO EXISTE"))</f>
        <v>Primavera 2024</v>
      </c>
      <c r="C1383" s="25">
        <v>528</v>
      </c>
      <c r="D1383" s="25" t="str">
        <f>IF(C1383="","",IFERROR(CONCATENATE(VLOOKUP(C1383,EstacionReplica!$A$1:$W$99981,2,0)," - ",VLOOKUP(C1383,EstacionReplica!$A$1:$W$99981,3,0)," - ",VLOOKUP(C1383,EstacionReplica!$A$1:$W$99981,4,0)),"ID NO EXISTE"))</f>
        <v>HLi24_10 - Registro individual - 1</v>
      </c>
      <c r="E1383" s="25">
        <v>2024</v>
      </c>
      <c r="F1383" s="25">
        <v>10</v>
      </c>
      <c r="G1383" s="25">
        <v>15</v>
      </c>
      <c r="H1383" s="85">
        <v>0.52083333333333304</v>
      </c>
      <c r="I1383" s="25" t="s">
        <v>694</v>
      </c>
      <c r="J1383" s="25">
        <v>1</v>
      </c>
      <c r="K1383" s="25" t="s">
        <v>668</v>
      </c>
      <c r="L1383" s="25" t="s">
        <v>1554</v>
      </c>
      <c r="O1383" s="25" t="s">
        <v>683</v>
      </c>
      <c r="P1383" s="25" t="s">
        <v>843</v>
      </c>
      <c r="Q1383" s="25" t="s">
        <v>1699</v>
      </c>
      <c r="R1383" s="25" t="s">
        <v>1705</v>
      </c>
      <c r="S1383" s="25" t="s">
        <v>1813</v>
      </c>
      <c r="T1383" s="25" t="s">
        <v>1829</v>
      </c>
      <c r="Z1383" s="25" t="s">
        <v>865</v>
      </c>
      <c r="AB1383" s="25" t="s">
        <v>664</v>
      </c>
      <c r="AC1383" s="25" t="s">
        <v>664</v>
      </c>
      <c r="AD1383" s="25">
        <v>1</v>
      </c>
      <c r="AE1383" s="25" t="s">
        <v>995</v>
      </c>
      <c r="AF1383" s="25">
        <v>-29.97637617467548</v>
      </c>
      <c r="AG1383" s="25">
        <v>-70.918291238769839</v>
      </c>
      <c r="AI1383" s="25" t="s">
        <v>805</v>
      </c>
      <c r="AO1383" s="25" t="s">
        <v>662</v>
      </c>
      <c r="AR1383" s="25" t="s">
        <v>1630</v>
      </c>
      <c r="AS1383" s="25" t="s">
        <v>1811</v>
      </c>
    </row>
    <row r="1384" spans="1:45">
      <c r="A1384" s="25">
        <v>6</v>
      </c>
      <c r="B1384" s="25" t="str">
        <f>IF(A1384="","",IFERROR(VLOOKUP(A1384,Campaña!$A$2:$K$100000,2,0),"ID NO EXISTE"))</f>
        <v>Primavera 2024</v>
      </c>
      <c r="C1384" s="25">
        <v>528</v>
      </c>
      <c r="D1384" s="25" t="str">
        <f>IF(C1384="","",IFERROR(CONCATENATE(VLOOKUP(C1384,EstacionReplica!$A$1:$W$99981,2,0)," - ",VLOOKUP(C1384,EstacionReplica!$A$1:$W$99981,3,0)," - ",VLOOKUP(C1384,EstacionReplica!$A$1:$W$99981,4,0)),"ID NO EXISTE"))</f>
        <v>HLi24_10 - Registro individual - 1</v>
      </c>
      <c r="E1384" s="25">
        <v>2024</v>
      </c>
      <c r="F1384" s="25">
        <v>10</v>
      </c>
      <c r="G1384" s="25">
        <v>15</v>
      </c>
      <c r="H1384" s="85">
        <v>0.52083333333333304</v>
      </c>
      <c r="I1384" s="25" t="s">
        <v>694</v>
      </c>
      <c r="J1384" s="25">
        <v>1</v>
      </c>
      <c r="K1384" s="25" t="s">
        <v>668</v>
      </c>
      <c r="L1384" s="25" t="s">
        <v>1554</v>
      </c>
      <c r="O1384" s="25" t="s">
        <v>683</v>
      </c>
      <c r="P1384" s="25" t="s">
        <v>843</v>
      </c>
      <c r="Q1384" s="25" t="s">
        <v>1699</v>
      </c>
      <c r="R1384" s="25" t="s">
        <v>1705</v>
      </c>
      <c r="S1384" s="25" t="s">
        <v>1813</v>
      </c>
      <c r="T1384" s="25" t="s">
        <v>1829</v>
      </c>
      <c r="Z1384" s="25" t="s">
        <v>865</v>
      </c>
      <c r="AB1384" s="25" t="s">
        <v>664</v>
      </c>
      <c r="AC1384" s="25" t="s">
        <v>664</v>
      </c>
      <c r="AD1384" s="25">
        <v>1</v>
      </c>
      <c r="AE1384" s="25" t="s">
        <v>995</v>
      </c>
      <c r="AF1384" s="25">
        <v>-29.97637617467548</v>
      </c>
      <c r="AG1384" s="25">
        <v>-70.918291238769839</v>
      </c>
      <c r="AI1384" s="25" t="s">
        <v>805</v>
      </c>
      <c r="AO1384" s="25" t="s">
        <v>662</v>
      </c>
      <c r="AR1384" s="25" t="s">
        <v>1630</v>
      </c>
      <c r="AS1384" s="25" t="s">
        <v>1811</v>
      </c>
    </row>
    <row r="1385" spans="1:45">
      <c r="A1385" s="25">
        <v>6</v>
      </c>
      <c r="B1385" s="25" t="str">
        <f>IF(A1385="","",IFERROR(VLOOKUP(A1385,Campaña!$A$2:$K$100000,2,0),"ID NO EXISTE"))</f>
        <v>Primavera 2024</v>
      </c>
      <c r="C1385" s="25">
        <v>528</v>
      </c>
      <c r="D1385" s="25" t="str">
        <f>IF(C1385="","",IFERROR(CONCATENATE(VLOOKUP(C1385,EstacionReplica!$A$1:$W$99981,2,0)," - ",VLOOKUP(C1385,EstacionReplica!$A$1:$W$99981,3,0)," - ",VLOOKUP(C1385,EstacionReplica!$A$1:$W$99981,4,0)),"ID NO EXISTE"))</f>
        <v>HLi24_10 - Registro individual - 1</v>
      </c>
      <c r="E1385" s="25">
        <v>2024</v>
      </c>
      <c r="F1385" s="25">
        <v>10</v>
      </c>
      <c r="G1385" s="25">
        <v>15</v>
      </c>
      <c r="H1385" s="85">
        <v>0.52083333333333304</v>
      </c>
      <c r="I1385" s="25" t="s">
        <v>694</v>
      </c>
      <c r="J1385" s="25">
        <v>1</v>
      </c>
      <c r="K1385" s="25" t="s">
        <v>668</v>
      </c>
      <c r="L1385" s="25" t="s">
        <v>1554</v>
      </c>
      <c r="O1385" s="25" t="s">
        <v>683</v>
      </c>
      <c r="P1385" s="25" t="s">
        <v>843</v>
      </c>
      <c r="Q1385" s="25" t="s">
        <v>1699</v>
      </c>
      <c r="R1385" s="25" t="s">
        <v>1735</v>
      </c>
      <c r="S1385" s="25" t="s">
        <v>1736</v>
      </c>
      <c r="T1385" s="25" t="s">
        <v>1737</v>
      </c>
      <c r="Z1385" s="25" t="s">
        <v>865</v>
      </c>
      <c r="AB1385" s="25" t="s">
        <v>664</v>
      </c>
      <c r="AC1385" s="25" t="s">
        <v>664</v>
      </c>
      <c r="AD1385" s="25">
        <v>1</v>
      </c>
      <c r="AE1385" s="25" t="s">
        <v>995</v>
      </c>
      <c r="AF1385" s="25">
        <v>-29.97637617467548</v>
      </c>
      <c r="AG1385" s="25">
        <v>-70.918291238769839</v>
      </c>
      <c r="AI1385" s="25" t="s">
        <v>805</v>
      </c>
      <c r="AO1385" s="25" t="s">
        <v>662</v>
      </c>
      <c r="AR1385" s="25" t="s">
        <v>1630</v>
      </c>
      <c r="AS1385" s="25" t="s">
        <v>1811</v>
      </c>
    </row>
    <row r="1386" spans="1:45">
      <c r="A1386" s="25">
        <v>6</v>
      </c>
      <c r="B1386" s="25" t="str">
        <f>IF(A1386="","",IFERROR(VLOOKUP(A1386,Campaña!$A$2:$K$100000,2,0),"ID NO EXISTE"))</f>
        <v>Primavera 2024</v>
      </c>
      <c r="C1386" s="25">
        <v>528</v>
      </c>
      <c r="D1386" s="25" t="str">
        <f>IF(C1386="","",IFERROR(CONCATENATE(VLOOKUP(C1386,EstacionReplica!$A$1:$W$99981,2,0)," - ",VLOOKUP(C1386,EstacionReplica!$A$1:$W$99981,3,0)," - ",VLOOKUP(C1386,EstacionReplica!$A$1:$W$99981,4,0)),"ID NO EXISTE"))</f>
        <v>HLi24_10 - Registro individual - 1</v>
      </c>
      <c r="E1386" s="25">
        <v>2024</v>
      </c>
      <c r="F1386" s="25">
        <v>10</v>
      </c>
      <c r="G1386" s="25">
        <v>15</v>
      </c>
      <c r="H1386" s="85">
        <v>0.52083333333333304</v>
      </c>
      <c r="I1386" s="25" t="s">
        <v>694</v>
      </c>
      <c r="J1386" s="25">
        <v>1</v>
      </c>
      <c r="K1386" s="25" t="s">
        <v>668</v>
      </c>
      <c r="L1386" s="25" t="s">
        <v>1554</v>
      </c>
      <c r="O1386" s="25" t="s">
        <v>683</v>
      </c>
      <c r="P1386" s="25" t="s">
        <v>843</v>
      </c>
      <c r="Q1386" s="25" t="s">
        <v>1699</v>
      </c>
      <c r="R1386" s="25" t="s">
        <v>1735</v>
      </c>
      <c r="S1386" s="25" t="s">
        <v>1736</v>
      </c>
      <c r="T1386" s="25" t="s">
        <v>1737</v>
      </c>
      <c r="V1386" s="25" t="s">
        <v>1807</v>
      </c>
      <c r="Z1386" s="25" t="s">
        <v>865</v>
      </c>
      <c r="AB1386" s="25" t="s">
        <v>664</v>
      </c>
      <c r="AC1386" s="25" t="s">
        <v>664</v>
      </c>
      <c r="AD1386" s="25">
        <v>1</v>
      </c>
      <c r="AE1386" s="25" t="s">
        <v>995</v>
      </c>
      <c r="AF1386" s="25">
        <v>-29.97637617467548</v>
      </c>
      <c r="AG1386" s="25">
        <v>-70.918291238769839</v>
      </c>
      <c r="AI1386" s="25" t="s">
        <v>805</v>
      </c>
      <c r="AO1386" s="25" t="s">
        <v>662</v>
      </c>
      <c r="AR1386" s="25" t="s">
        <v>1630</v>
      </c>
      <c r="AS1386" s="25" t="s">
        <v>1811</v>
      </c>
    </row>
    <row r="1387" spans="1:45">
      <c r="A1387" s="25">
        <v>6</v>
      </c>
      <c r="B1387" s="25" t="str">
        <f>IF(A1387="","",IFERROR(VLOOKUP(A1387,Campaña!$A$2:$K$100000,2,0),"ID NO EXISTE"))</f>
        <v>Primavera 2024</v>
      </c>
      <c r="C1387" s="25">
        <v>528</v>
      </c>
      <c r="D1387" s="25" t="str">
        <f>IF(C1387="","",IFERROR(CONCATENATE(VLOOKUP(C1387,EstacionReplica!$A$1:$W$99981,2,0)," - ",VLOOKUP(C1387,EstacionReplica!$A$1:$W$99981,3,0)," - ",VLOOKUP(C1387,EstacionReplica!$A$1:$W$99981,4,0)),"ID NO EXISTE"))</f>
        <v>HLi24_10 - Registro individual - 1</v>
      </c>
      <c r="E1387" s="25">
        <v>2024</v>
      </c>
      <c r="F1387" s="25">
        <v>10</v>
      </c>
      <c r="G1387" s="25">
        <v>15</v>
      </c>
      <c r="H1387" s="85">
        <v>0.52083333333333304</v>
      </c>
      <c r="I1387" s="25" t="s">
        <v>694</v>
      </c>
      <c r="J1387" s="25">
        <v>1</v>
      </c>
      <c r="K1387" s="25" t="s">
        <v>668</v>
      </c>
      <c r="L1387" s="25" t="s">
        <v>1554</v>
      </c>
      <c r="O1387" s="25" t="s">
        <v>683</v>
      </c>
      <c r="P1387" s="25" t="s">
        <v>843</v>
      </c>
      <c r="Q1387" s="25" t="s">
        <v>1723</v>
      </c>
      <c r="R1387" s="25" t="s">
        <v>1724</v>
      </c>
      <c r="S1387" s="25" t="s">
        <v>1812</v>
      </c>
      <c r="T1387" s="25" t="s">
        <v>1726</v>
      </c>
      <c r="V1387" s="25" t="s">
        <v>1727</v>
      </c>
      <c r="Z1387" s="25" t="s">
        <v>865</v>
      </c>
      <c r="AB1387" s="25" t="s">
        <v>664</v>
      </c>
      <c r="AC1387" s="25" t="s">
        <v>664</v>
      </c>
      <c r="AD1387" s="25">
        <v>1</v>
      </c>
      <c r="AE1387" s="25" t="s">
        <v>995</v>
      </c>
      <c r="AF1387" s="25">
        <v>-29.97637617467548</v>
      </c>
      <c r="AG1387" s="25">
        <v>-70.918291238769839</v>
      </c>
      <c r="AI1387" s="25" t="s">
        <v>805</v>
      </c>
      <c r="AO1387" s="25" t="s">
        <v>662</v>
      </c>
      <c r="AR1387" s="25" t="s">
        <v>1630</v>
      </c>
      <c r="AS1387" s="25" t="s">
        <v>1811</v>
      </c>
    </row>
    <row r="1388" spans="1:45">
      <c r="A1388" s="25">
        <v>6</v>
      </c>
      <c r="B1388" s="25" t="str">
        <f>IF(A1388="","",IFERROR(VLOOKUP(A1388,Campaña!$A$2:$K$100000,2,0),"ID NO EXISTE"))</f>
        <v>Primavera 2024</v>
      </c>
      <c r="C1388" s="25">
        <v>528</v>
      </c>
      <c r="D1388" s="25" t="str">
        <f>IF(C1388="","",IFERROR(CONCATENATE(VLOOKUP(C1388,EstacionReplica!$A$1:$W$99981,2,0)," - ",VLOOKUP(C1388,EstacionReplica!$A$1:$W$99981,3,0)," - ",VLOOKUP(C1388,EstacionReplica!$A$1:$W$99981,4,0)),"ID NO EXISTE"))</f>
        <v>HLi24_10 - Registro individual - 1</v>
      </c>
      <c r="E1388" s="25">
        <v>2024</v>
      </c>
      <c r="F1388" s="25">
        <v>10</v>
      </c>
      <c r="G1388" s="25">
        <v>15</v>
      </c>
      <c r="H1388" s="85">
        <v>0.52083333333333304</v>
      </c>
      <c r="I1388" s="25" t="s">
        <v>694</v>
      </c>
      <c r="J1388" s="25">
        <v>1</v>
      </c>
      <c r="K1388" s="25" t="s">
        <v>668</v>
      </c>
      <c r="L1388" s="25" t="s">
        <v>1554</v>
      </c>
      <c r="O1388" s="25" t="s">
        <v>683</v>
      </c>
      <c r="P1388" s="25" t="s">
        <v>843</v>
      </c>
      <c r="Q1388" s="25" t="s">
        <v>1715</v>
      </c>
      <c r="R1388" s="25" t="s">
        <v>1716</v>
      </c>
      <c r="S1388" s="25" t="s">
        <v>1717</v>
      </c>
      <c r="T1388" s="25" t="s">
        <v>1718</v>
      </c>
      <c r="V1388" s="25" t="s">
        <v>1719</v>
      </c>
      <c r="Z1388" s="25" t="s">
        <v>865</v>
      </c>
      <c r="AB1388" s="25" t="s">
        <v>664</v>
      </c>
      <c r="AC1388" s="25" t="s">
        <v>664</v>
      </c>
      <c r="AD1388" s="25">
        <v>1</v>
      </c>
      <c r="AE1388" s="25" t="s">
        <v>995</v>
      </c>
      <c r="AF1388" s="25">
        <v>-29.97637617467548</v>
      </c>
      <c r="AG1388" s="25">
        <v>-70.918291238769839</v>
      </c>
      <c r="AI1388" s="25" t="s">
        <v>805</v>
      </c>
      <c r="AO1388" s="25" t="s">
        <v>662</v>
      </c>
      <c r="AR1388" s="25" t="s">
        <v>1630</v>
      </c>
      <c r="AS1388" s="25" t="s">
        <v>1811</v>
      </c>
    </row>
    <row r="1389" spans="1:45">
      <c r="A1389" s="25">
        <v>6</v>
      </c>
      <c r="B1389" s="25" t="str">
        <f>IF(A1389="","",IFERROR(VLOOKUP(A1389,Campaña!$A$2:$K$100000,2,0),"ID NO EXISTE"))</f>
        <v>Primavera 2024</v>
      </c>
      <c r="C1389" s="25">
        <v>528</v>
      </c>
      <c r="D1389" s="25" t="str">
        <f>IF(C1389="","",IFERROR(CONCATENATE(VLOOKUP(C1389,EstacionReplica!$A$1:$W$99981,2,0)," - ",VLOOKUP(C1389,EstacionReplica!$A$1:$W$99981,3,0)," - ",VLOOKUP(C1389,EstacionReplica!$A$1:$W$99981,4,0)),"ID NO EXISTE"))</f>
        <v>HLi24_10 - Registro individual - 1</v>
      </c>
      <c r="E1389" s="25">
        <v>2024</v>
      </c>
      <c r="F1389" s="25">
        <v>10</v>
      </c>
      <c r="G1389" s="25">
        <v>15</v>
      </c>
      <c r="H1389" s="85">
        <v>0.52083333333333304</v>
      </c>
      <c r="I1389" s="25" t="s">
        <v>694</v>
      </c>
      <c r="J1389" s="25">
        <v>1</v>
      </c>
      <c r="K1389" s="25" t="s">
        <v>668</v>
      </c>
      <c r="L1389" s="25" t="s">
        <v>1554</v>
      </c>
      <c r="O1389" s="25" t="s">
        <v>683</v>
      </c>
      <c r="P1389" s="25" t="s">
        <v>843</v>
      </c>
      <c r="Q1389" s="25" t="s">
        <v>1699</v>
      </c>
      <c r="R1389" s="25" t="s">
        <v>1879</v>
      </c>
      <c r="S1389" s="25" t="s">
        <v>1880</v>
      </c>
      <c r="T1389" s="25" t="s">
        <v>1881</v>
      </c>
      <c r="Z1389" s="25" t="s">
        <v>865</v>
      </c>
      <c r="AB1389" s="25" t="s">
        <v>664</v>
      </c>
      <c r="AC1389" s="25" t="s">
        <v>664</v>
      </c>
      <c r="AD1389" s="25">
        <v>1</v>
      </c>
      <c r="AE1389" s="25" t="s">
        <v>995</v>
      </c>
      <c r="AF1389" s="25">
        <v>-29.97637617467548</v>
      </c>
      <c r="AG1389" s="25">
        <v>-70.918291238769839</v>
      </c>
      <c r="AI1389" s="25" t="s">
        <v>805</v>
      </c>
      <c r="AO1389" s="25" t="s">
        <v>662</v>
      </c>
      <c r="AR1389" s="25" t="s">
        <v>1630</v>
      </c>
      <c r="AS1389" s="25" t="s">
        <v>1811</v>
      </c>
    </row>
    <row r="1390" spans="1:45">
      <c r="A1390" s="25">
        <v>6</v>
      </c>
      <c r="B1390" s="25" t="str">
        <f>IF(A1390="","",IFERROR(VLOOKUP(A1390,Campaña!$A$2:$K$100000,2,0),"ID NO EXISTE"))</f>
        <v>Primavera 2024</v>
      </c>
      <c r="C1390" s="25">
        <v>528</v>
      </c>
      <c r="D1390" s="25" t="str">
        <f>IF(C1390="","",IFERROR(CONCATENATE(VLOOKUP(C1390,EstacionReplica!$A$1:$W$99981,2,0)," - ",VLOOKUP(C1390,EstacionReplica!$A$1:$W$99981,3,0)," - ",VLOOKUP(C1390,EstacionReplica!$A$1:$W$99981,4,0)),"ID NO EXISTE"))</f>
        <v>HLi24_10 - Registro individual - 1</v>
      </c>
      <c r="E1390" s="25">
        <v>2024</v>
      </c>
      <c r="F1390" s="25">
        <v>10</v>
      </c>
      <c r="G1390" s="25">
        <v>15</v>
      </c>
      <c r="H1390" s="85">
        <v>0.52083333333333304</v>
      </c>
      <c r="I1390" s="25" t="s">
        <v>694</v>
      </c>
      <c r="J1390" s="25">
        <v>1</v>
      </c>
      <c r="K1390" s="25" t="s">
        <v>668</v>
      </c>
      <c r="L1390" s="25" t="s">
        <v>1554</v>
      </c>
      <c r="O1390" s="25" t="s">
        <v>683</v>
      </c>
      <c r="P1390" s="25" t="s">
        <v>843</v>
      </c>
      <c r="Q1390" s="25" t="s">
        <v>1699</v>
      </c>
      <c r="R1390" s="25" t="s">
        <v>1705</v>
      </c>
      <c r="S1390" s="25" t="s">
        <v>1813</v>
      </c>
      <c r="T1390" s="25" t="s">
        <v>1814</v>
      </c>
      <c r="V1390" s="25" t="s">
        <v>1815</v>
      </c>
      <c r="Z1390" s="25" t="s">
        <v>865</v>
      </c>
      <c r="AB1390" s="25" t="s">
        <v>664</v>
      </c>
      <c r="AC1390" s="25" t="s">
        <v>664</v>
      </c>
      <c r="AD1390" s="25">
        <v>1</v>
      </c>
      <c r="AE1390" s="25" t="s">
        <v>995</v>
      </c>
      <c r="AF1390" s="25">
        <v>-29.97637617467548</v>
      </c>
      <c r="AG1390" s="25">
        <v>-70.918291238769839</v>
      </c>
      <c r="AI1390" s="25" t="s">
        <v>805</v>
      </c>
      <c r="AO1390" s="25" t="s">
        <v>662</v>
      </c>
      <c r="AR1390" s="25" t="s">
        <v>1630</v>
      </c>
      <c r="AS1390" s="25" t="s">
        <v>1811</v>
      </c>
    </row>
    <row r="1391" spans="1:45">
      <c r="A1391" s="25">
        <v>6</v>
      </c>
      <c r="B1391" s="25" t="str">
        <f>IF(A1391="","",IFERROR(VLOOKUP(A1391,Campaña!$A$2:$K$100000,2,0),"ID NO EXISTE"))</f>
        <v>Primavera 2024</v>
      </c>
      <c r="C1391" s="25">
        <v>528</v>
      </c>
      <c r="D1391" s="25" t="str">
        <f>IF(C1391="","",IFERROR(CONCATENATE(VLOOKUP(C1391,EstacionReplica!$A$1:$W$99981,2,0)," - ",VLOOKUP(C1391,EstacionReplica!$A$1:$W$99981,3,0)," - ",VLOOKUP(C1391,EstacionReplica!$A$1:$W$99981,4,0)),"ID NO EXISTE"))</f>
        <v>HLi24_10 - Registro individual - 1</v>
      </c>
      <c r="E1391" s="25">
        <v>2024</v>
      </c>
      <c r="F1391" s="25">
        <v>10</v>
      </c>
      <c r="G1391" s="25">
        <v>15</v>
      </c>
      <c r="H1391" s="85">
        <v>0.52083333333333304</v>
      </c>
      <c r="I1391" s="25" t="s">
        <v>694</v>
      </c>
      <c r="J1391" s="25">
        <v>1</v>
      </c>
      <c r="K1391" s="25" t="s">
        <v>668</v>
      </c>
      <c r="L1391" s="25" t="s">
        <v>1554</v>
      </c>
      <c r="O1391" s="25" t="s">
        <v>683</v>
      </c>
      <c r="P1391" s="25" t="s">
        <v>843</v>
      </c>
      <c r="Q1391" s="25" t="s">
        <v>1699</v>
      </c>
      <c r="R1391" s="25" t="s">
        <v>1735</v>
      </c>
      <c r="S1391" s="25" t="s">
        <v>1736</v>
      </c>
      <c r="T1391" s="25" t="s">
        <v>1808</v>
      </c>
      <c r="V1391" s="25" t="s">
        <v>1809</v>
      </c>
      <c r="Z1391" s="25" t="s">
        <v>865</v>
      </c>
      <c r="AB1391" s="25" t="s">
        <v>664</v>
      </c>
      <c r="AC1391" s="25" t="s">
        <v>664</v>
      </c>
      <c r="AD1391" s="25">
        <v>1</v>
      </c>
      <c r="AE1391" s="25" t="s">
        <v>995</v>
      </c>
      <c r="AF1391" s="25">
        <v>-29.97637617467548</v>
      </c>
      <c r="AG1391" s="25">
        <v>-70.918291238769839</v>
      </c>
      <c r="AI1391" s="25" t="s">
        <v>805</v>
      </c>
      <c r="AO1391" s="25" t="s">
        <v>662</v>
      </c>
      <c r="AR1391" s="25" t="s">
        <v>1630</v>
      </c>
      <c r="AS1391" s="25" t="s">
        <v>1811</v>
      </c>
    </row>
    <row r="1392" spans="1:45">
      <c r="A1392" s="25">
        <v>6</v>
      </c>
      <c r="B1392" s="25" t="str">
        <f>IF(A1392="","",IFERROR(VLOOKUP(A1392,Campaña!$A$2:$K$100000,2,0),"ID NO EXISTE"))</f>
        <v>Primavera 2024</v>
      </c>
      <c r="C1392" s="25">
        <v>528</v>
      </c>
      <c r="D1392" s="25" t="str">
        <f>IF(C1392="","",IFERROR(CONCATENATE(VLOOKUP(C1392,EstacionReplica!$A$1:$W$99981,2,0)," - ",VLOOKUP(C1392,EstacionReplica!$A$1:$W$99981,3,0)," - ",VLOOKUP(C1392,EstacionReplica!$A$1:$W$99981,4,0)),"ID NO EXISTE"))</f>
        <v>HLi24_10 - Registro individual - 1</v>
      </c>
      <c r="E1392" s="25">
        <v>2024</v>
      </c>
      <c r="F1392" s="25">
        <v>10</v>
      </c>
      <c r="G1392" s="25">
        <v>15</v>
      </c>
      <c r="H1392" s="85">
        <v>0.52083333333333304</v>
      </c>
      <c r="I1392" s="25" t="s">
        <v>694</v>
      </c>
      <c r="J1392" s="25">
        <v>1</v>
      </c>
      <c r="K1392" s="25" t="s">
        <v>668</v>
      </c>
      <c r="L1392" s="25" t="s">
        <v>1554</v>
      </c>
      <c r="O1392" s="25" t="s">
        <v>683</v>
      </c>
      <c r="P1392" s="25" t="s">
        <v>843</v>
      </c>
      <c r="Q1392" s="25" t="s">
        <v>1699</v>
      </c>
      <c r="R1392" s="25" t="s">
        <v>1700</v>
      </c>
      <c r="S1392" s="25" t="s">
        <v>1849</v>
      </c>
      <c r="T1392" s="25" t="s">
        <v>1850</v>
      </c>
      <c r="V1392" s="25" t="s">
        <v>1824</v>
      </c>
      <c r="Z1392" s="25" t="s">
        <v>865</v>
      </c>
      <c r="AB1392" s="25" t="s">
        <v>664</v>
      </c>
      <c r="AC1392" s="25" t="s">
        <v>664</v>
      </c>
      <c r="AD1392" s="25">
        <v>1</v>
      </c>
      <c r="AE1392" s="25" t="s">
        <v>995</v>
      </c>
      <c r="AF1392" s="25">
        <v>-29.97637617467548</v>
      </c>
      <c r="AG1392" s="25">
        <v>-70.918291238769839</v>
      </c>
      <c r="AI1392" s="25" t="s">
        <v>805</v>
      </c>
      <c r="AO1392" s="25" t="s">
        <v>662</v>
      </c>
      <c r="AR1392" s="25" t="s">
        <v>1630</v>
      </c>
      <c r="AS1392" s="25" t="s">
        <v>1811</v>
      </c>
    </row>
    <row r="1393" spans="1:45">
      <c r="A1393" s="25">
        <v>6</v>
      </c>
      <c r="B1393" s="25" t="str">
        <f>IF(A1393="","",IFERROR(VLOOKUP(A1393,Campaña!$A$2:$K$100000,2,0),"ID NO EXISTE"))</f>
        <v>Primavera 2024</v>
      </c>
      <c r="C1393" s="25">
        <v>528</v>
      </c>
      <c r="D1393" s="25" t="str">
        <f>IF(C1393="","",IFERROR(CONCATENATE(VLOOKUP(C1393,EstacionReplica!$A$1:$W$99981,2,0)," - ",VLOOKUP(C1393,EstacionReplica!$A$1:$W$99981,3,0)," - ",VLOOKUP(C1393,EstacionReplica!$A$1:$W$99981,4,0)),"ID NO EXISTE"))</f>
        <v>HLi24_10 - Registro individual - 1</v>
      </c>
      <c r="E1393" s="25">
        <v>2024</v>
      </c>
      <c r="F1393" s="25">
        <v>10</v>
      </c>
      <c r="G1393" s="25">
        <v>15</v>
      </c>
      <c r="H1393" s="85">
        <v>0.52083333333333304</v>
      </c>
      <c r="I1393" s="25" t="s">
        <v>694</v>
      </c>
      <c r="J1393" s="25">
        <v>1</v>
      </c>
      <c r="K1393" s="25" t="s">
        <v>668</v>
      </c>
      <c r="L1393" s="25" t="s">
        <v>1554</v>
      </c>
      <c r="O1393" s="25" t="s">
        <v>683</v>
      </c>
      <c r="P1393" s="25" t="s">
        <v>843</v>
      </c>
      <c r="Q1393" s="25" t="s">
        <v>1699</v>
      </c>
      <c r="R1393" s="25" t="s">
        <v>1705</v>
      </c>
      <c r="S1393" s="25" t="s">
        <v>1706</v>
      </c>
      <c r="T1393" s="25" t="s">
        <v>1816</v>
      </c>
      <c r="V1393" s="25" t="s">
        <v>1817</v>
      </c>
      <c r="Z1393" s="25" t="s">
        <v>865</v>
      </c>
      <c r="AB1393" s="25" t="s">
        <v>664</v>
      </c>
      <c r="AC1393" s="25" t="s">
        <v>664</v>
      </c>
      <c r="AD1393" s="25">
        <v>1</v>
      </c>
      <c r="AE1393" s="25" t="s">
        <v>995</v>
      </c>
      <c r="AF1393" s="25">
        <v>-29.97637617467548</v>
      </c>
      <c r="AG1393" s="25">
        <v>-70.918291238769839</v>
      </c>
      <c r="AI1393" s="25" t="s">
        <v>805</v>
      </c>
      <c r="AO1393" s="25" t="s">
        <v>662</v>
      </c>
      <c r="AR1393" s="25" t="s">
        <v>1630</v>
      </c>
      <c r="AS1393" s="25" t="s">
        <v>1811</v>
      </c>
    </row>
    <row r="1394" spans="1:45">
      <c r="A1394" s="25">
        <v>6</v>
      </c>
      <c r="B1394" s="25" t="str">
        <f>IF(A1394="","",IFERROR(VLOOKUP(A1394,Campaña!$A$2:$K$100000,2,0),"ID NO EXISTE"))</f>
        <v>Primavera 2024</v>
      </c>
      <c r="C1394" s="25">
        <v>528</v>
      </c>
      <c r="D1394" s="25" t="str">
        <f>IF(C1394="","",IFERROR(CONCATENATE(VLOOKUP(C1394,EstacionReplica!$A$1:$W$99981,2,0)," - ",VLOOKUP(C1394,EstacionReplica!$A$1:$W$99981,3,0)," - ",VLOOKUP(C1394,EstacionReplica!$A$1:$W$99981,4,0)),"ID NO EXISTE"))</f>
        <v>HLi24_10 - Registro individual - 1</v>
      </c>
      <c r="E1394" s="25">
        <v>2024</v>
      </c>
      <c r="F1394" s="25">
        <v>10</v>
      </c>
      <c r="G1394" s="25">
        <v>15</v>
      </c>
      <c r="H1394" s="85">
        <v>0.52083333333333304</v>
      </c>
      <c r="I1394" s="25" t="s">
        <v>694</v>
      </c>
      <c r="J1394" s="25">
        <v>1</v>
      </c>
      <c r="K1394" s="25" t="s">
        <v>668</v>
      </c>
      <c r="L1394" s="25" t="s">
        <v>1554</v>
      </c>
      <c r="O1394" s="25" t="s">
        <v>683</v>
      </c>
      <c r="P1394" s="25" t="s">
        <v>843</v>
      </c>
      <c r="Q1394" s="25" t="s">
        <v>1699</v>
      </c>
      <c r="R1394" s="25" t="s">
        <v>1705</v>
      </c>
      <c r="S1394" s="25" t="s">
        <v>1706</v>
      </c>
      <c r="T1394" s="25" t="s">
        <v>1816</v>
      </c>
      <c r="V1394" s="25" t="s">
        <v>1790</v>
      </c>
      <c r="Z1394" s="25" t="s">
        <v>865</v>
      </c>
      <c r="AB1394" s="25" t="s">
        <v>664</v>
      </c>
      <c r="AC1394" s="25" t="s">
        <v>664</v>
      </c>
      <c r="AD1394" s="25">
        <v>1</v>
      </c>
      <c r="AE1394" s="25" t="s">
        <v>995</v>
      </c>
      <c r="AF1394" s="25">
        <v>-29.97637617467548</v>
      </c>
      <c r="AG1394" s="25">
        <v>-70.918291238769839</v>
      </c>
      <c r="AI1394" s="25" t="s">
        <v>805</v>
      </c>
      <c r="AO1394" s="25" t="s">
        <v>662</v>
      </c>
      <c r="AR1394" s="25" t="s">
        <v>1630</v>
      </c>
      <c r="AS1394" s="25" t="s">
        <v>1811</v>
      </c>
    </row>
    <row r="1395" spans="1:45">
      <c r="A1395" s="25">
        <v>6</v>
      </c>
      <c r="B1395" s="25" t="str">
        <f>IF(A1395="","",IFERROR(VLOOKUP(A1395,Campaña!$A$2:$K$100000,2,0),"ID NO EXISTE"))</f>
        <v>Primavera 2024</v>
      </c>
      <c r="C1395" s="25">
        <v>528</v>
      </c>
      <c r="D1395" s="25" t="str">
        <f>IF(C1395="","",IFERROR(CONCATENATE(VLOOKUP(C1395,EstacionReplica!$A$1:$W$99981,2,0)," - ",VLOOKUP(C1395,EstacionReplica!$A$1:$W$99981,3,0)," - ",VLOOKUP(C1395,EstacionReplica!$A$1:$W$99981,4,0)),"ID NO EXISTE"))</f>
        <v>HLi24_10 - Registro individual - 1</v>
      </c>
      <c r="E1395" s="25">
        <v>2024</v>
      </c>
      <c r="F1395" s="25">
        <v>10</v>
      </c>
      <c r="G1395" s="25">
        <v>15</v>
      </c>
      <c r="H1395" s="85">
        <v>0.52083333333333304</v>
      </c>
      <c r="I1395" s="25" t="s">
        <v>694</v>
      </c>
      <c r="J1395" s="25">
        <v>1</v>
      </c>
      <c r="K1395" s="25" t="s">
        <v>668</v>
      </c>
      <c r="L1395" s="25" t="s">
        <v>1554</v>
      </c>
      <c r="O1395" s="25" t="s">
        <v>683</v>
      </c>
      <c r="P1395" s="25" t="s">
        <v>843</v>
      </c>
      <c r="Q1395" s="25" t="s">
        <v>1699</v>
      </c>
      <c r="R1395" s="25" t="s">
        <v>1705</v>
      </c>
      <c r="S1395" s="25" t="s">
        <v>1706</v>
      </c>
      <c r="T1395" s="25" t="s">
        <v>1816</v>
      </c>
      <c r="V1395" s="25" t="s">
        <v>1851</v>
      </c>
      <c r="Z1395" s="25" t="s">
        <v>865</v>
      </c>
      <c r="AB1395" s="25" t="s">
        <v>664</v>
      </c>
      <c r="AC1395" s="25" t="s">
        <v>664</v>
      </c>
      <c r="AD1395" s="25">
        <v>1</v>
      </c>
      <c r="AE1395" s="25" t="s">
        <v>995</v>
      </c>
      <c r="AF1395" s="25">
        <v>-29.97637617467548</v>
      </c>
      <c r="AG1395" s="25">
        <v>-70.918291238769839</v>
      </c>
      <c r="AI1395" s="25" t="s">
        <v>805</v>
      </c>
      <c r="AO1395" s="25" t="s">
        <v>662</v>
      </c>
      <c r="AR1395" s="25" t="s">
        <v>1630</v>
      </c>
      <c r="AS1395" s="25" t="s">
        <v>1811</v>
      </c>
    </row>
    <row r="1396" spans="1:45">
      <c r="A1396" s="25">
        <v>6</v>
      </c>
      <c r="B1396" s="25" t="str">
        <f>IF(A1396="","",IFERROR(VLOOKUP(A1396,Campaña!$A$2:$K$100000,2,0),"ID NO EXISTE"))</f>
        <v>Primavera 2024</v>
      </c>
      <c r="C1396" s="25">
        <v>528</v>
      </c>
      <c r="D1396" s="25" t="str">
        <f>IF(C1396="","",IFERROR(CONCATENATE(VLOOKUP(C1396,EstacionReplica!$A$1:$W$99981,2,0)," - ",VLOOKUP(C1396,EstacionReplica!$A$1:$W$99981,3,0)," - ",VLOOKUP(C1396,EstacionReplica!$A$1:$W$99981,4,0)),"ID NO EXISTE"))</f>
        <v>HLi24_10 - Registro individual - 1</v>
      </c>
      <c r="E1396" s="25">
        <v>2024</v>
      </c>
      <c r="F1396" s="25">
        <v>10</v>
      </c>
      <c r="G1396" s="25">
        <v>15</v>
      </c>
      <c r="H1396" s="85">
        <v>0.52083333333333304</v>
      </c>
      <c r="I1396" s="25" t="s">
        <v>694</v>
      </c>
      <c r="J1396" s="25">
        <v>1</v>
      </c>
      <c r="K1396" s="25" t="s">
        <v>668</v>
      </c>
      <c r="L1396" s="25" t="s">
        <v>1554</v>
      </c>
      <c r="O1396" s="25" t="s">
        <v>683</v>
      </c>
      <c r="P1396" s="25" t="s">
        <v>843</v>
      </c>
      <c r="Q1396" s="25" t="s">
        <v>1699</v>
      </c>
      <c r="R1396" s="25" t="s">
        <v>1741</v>
      </c>
      <c r="S1396" s="25" t="s">
        <v>1742</v>
      </c>
      <c r="T1396" s="25" t="s">
        <v>1835</v>
      </c>
      <c r="Z1396" s="25" t="s">
        <v>865</v>
      </c>
      <c r="AB1396" s="25" t="s">
        <v>664</v>
      </c>
      <c r="AC1396" s="25" t="s">
        <v>664</v>
      </c>
      <c r="AD1396" s="25">
        <v>1</v>
      </c>
      <c r="AE1396" s="25" t="s">
        <v>995</v>
      </c>
      <c r="AF1396" s="25">
        <v>-29.97637617467548</v>
      </c>
      <c r="AG1396" s="25">
        <v>-70.918291238769839</v>
      </c>
      <c r="AI1396" s="25" t="s">
        <v>805</v>
      </c>
      <c r="AO1396" s="25" t="s">
        <v>662</v>
      </c>
      <c r="AR1396" s="25" t="s">
        <v>1630</v>
      </c>
      <c r="AS1396" s="25" t="s">
        <v>1811</v>
      </c>
    </row>
    <row r="1397" spans="1:45">
      <c r="A1397" s="25">
        <v>6</v>
      </c>
      <c r="B1397" s="25" t="str">
        <f>IF(A1397="","",IFERROR(VLOOKUP(A1397,Campaña!$A$2:$K$100000,2,0),"ID NO EXISTE"))</f>
        <v>Primavera 2024</v>
      </c>
      <c r="C1397" s="25">
        <v>528</v>
      </c>
      <c r="D1397" s="25" t="str">
        <f>IF(C1397="","",IFERROR(CONCATENATE(VLOOKUP(C1397,EstacionReplica!$A$1:$W$99981,2,0)," - ",VLOOKUP(C1397,EstacionReplica!$A$1:$W$99981,3,0)," - ",VLOOKUP(C1397,EstacionReplica!$A$1:$W$99981,4,0)),"ID NO EXISTE"))</f>
        <v>HLi24_10 - Registro individual - 1</v>
      </c>
      <c r="E1397" s="25">
        <v>2024</v>
      </c>
      <c r="F1397" s="25">
        <v>10</v>
      </c>
      <c r="G1397" s="25">
        <v>15</v>
      </c>
      <c r="H1397" s="85">
        <v>0.52083333333333304</v>
      </c>
      <c r="I1397" s="25" t="s">
        <v>694</v>
      </c>
      <c r="J1397" s="25">
        <v>1</v>
      </c>
      <c r="K1397" s="25" t="s">
        <v>668</v>
      </c>
      <c r="L1397" s="25" t="s">
        <v>1554</v>
      </c>
      <c r="O1397" s="25" t="s">
        <v>683</v>
      </c>
      <c r="P1397" s="25" t="s">
        <v>843</v>
      </c>
      <c r="Q1397" s="25" t="s">
        <v>1699</v>
      </c>
      <c r="R1397" s="25" t="s">
        <v>1700</v>
      </c>
      <c r="S1397" s="25" t="s">
        <v>1797</v>
      </c>
      <c r="T1397" s="25" t="s">
        <v>1836</v>
      </c>
      <c r="V1397" s="25" t="s">
        <v>1837</v>
      </c>
      <c r="Z1397" s="25" t="s">
        <v>865</v>
      </c>
      <c r="AB1397" s="25" t="s">
        <v>664</v>
      </c>
      <c r="AC1397" s="25" t="s">
        <v>664</v>
      </c>
      <c r="AD1397" s="25">
        <v>1</v>
      </c>
      <c r="AE1397" s="25" t="s">
        <v>995</v>
      </c>
      <c r="AF1397" s="25">
        <v>-29.97637617467548</v>
      </c>
      <c r="AG1397" s="25">
        <v>-70.918291238769839</v>
      </c>
      <c r="AI1397" s="25" t="s">
        <v>805</v>
      </c>
      <c r="AO1397" s="25" t="s">
        <v>662</v>
      </c>
      <c r="AR1397" s="25" t="s">
        <v>1630</v>
      </c>
      <c r="AS1397" s="25" t="s">
        <v>1811</v>
      </c>
    </row>
    <row r="1398" spans="1:45">
      <c r="A1398" s="25">
        <v>6</v>
      </c>
      <c r="B1398" s="25" t="str">
        <f>IF(A1398="","",IFERROR(VLOOKUP(A1398,Campaña!$A$2:$K$100000,2,0),"ID NO EXISTE"))</f>
        <v>Primavera 2024</v>
      </c>
      <c r="C1398" s="25">
        <v>528</v>
      </c>
      <c r="D1398" s="25" t="str">
        <f>IF(C1398="","",IFERROR(CONCATENATE(VLOOKUP(C1398,EstacionReplica!$A$1:$W$99981,2,0)," - ",VLOOKUP(C1398,EstacionReplica!$A$1:$W$99981,3,0)," - ",VLOOKUP(C1398,EstacionReplica!$A$1:$W$99981,4,0)),"ID NO EXISTE"))</f>
        <v>HLi24_10 - Registro individual - 1</v>
      </c>
      <c r="E1398" s="25">
        <v>2024</v>
      </c>
      <c r="F1398" s="25">
        <v>10</v>
      </c>
      <c r="G1398" s="25">
        <v>15</v>
      </c>
      <c r="H1398" s="85">
        <v>0.52083333333333304</v>
      </c>
      <c r="I1398" s="25" t="s">
        <v>694</v>
      </c>
      <c r="J1398" s="25">
        <v>1</v>
      </c>
      <c r="K1398" s="25" t="s">
        <v>668</v>
      </c>
      <c r="L1398" s="25" t="s">
        <v>1554</v>
      </c>
      <c r="O1398" s="25" t="s">
        <v>683</v>
      </c>
      <c r="P1398" s="25" t="s">
        <v>843</v>
      </c>
      <c r="Q1398" s="25" t="s">
        <v>1699</v>
      </c>
      <c r="R1398" s="25" t="s">
        <v>1700</v>
      </c>
      <c r="S1398" s="25" t="s">
        <v>1818</v>
      </c>
      <c r="T1398" s="25" t="s">
        <v>1819</v>
      </c>
      <c r="V1398" s="25" t="s">
        <v>1820</v>
      </c>
      <c r="Z1398" s="25" t="s">
        <v>865</v>
      </c>
      <c r="AB1398" s="25" t="s">
        <v>664</v>
      </c>
      <c r="AC1398" s="25" t="s">
        <v>664</v>
      </c>
      <c r="AD1398" s="25">
        <v>1</v>
      </c>
      <c r="AE1398" s="25" t="s">
        <v>995</v>
      </c>
      <c r="AF1398" s="25">
        <v>-29.97637617467548</v>
      </c>
      <c r="AG1398" s="25">
        <v>-70.918291238769839</v>
      </c>
      <c r="AI1398" s="25" t="s">
        <v>805</v>
      </c>
      <c r="AO1398" s="25" t="s">
        <v>662</v>
      </c>
      <c r="AR1398" s="25" t="s">
        <v>1630</v>
      </c>
      <c r="AS1398" s="25" t="s">
        <v>1811</v>
      </c>
    </row>
    <row r="1399" spans="1:45">
      <c r="A1399" s="25">
        <v>6</v>
      </c>
      <c r="B1399" s="25" t="str">
        <f>IF(A1399="","",IFERROR(VLOOKUP(A1399,Campaña!$A$2:$K$100000,2,0),"ID NO EXISTE"))</f>
        <v>Primavera 2024</v>
      </c>
      <c r="C1399" s="25">
        <v>528</v>
      </c>
      <c r="D1399" s="25" t="str">
        <f>IF(C1399="","",IFERROR(CONCATENATE(VLOOKUP(C1399,EstacionReplica!$A$1:$W$99981,2,0)," - ",VLOOKUP(C1399,EstacionReplica!$A$1:$W$99981,3,0)," - ",VLOOKUP(C1399,EstacionReplica!$A$1:$W$99981,4,0)),"ID NO EXISTE"))</f>
        <v>HLi24_10 - Registro individual - 1</v>
      </c>
      <c r="E1399" s="25">
        <v>2024</v>
      </c>
      <c r="F1399" s="25">
        <v>10</v>
      </c>
      <c r="G1399" s="25">
        <v>15</v>
      </c>
      <c r="H1399" s="85">
        <v>0.52083333333333304</v>
      </c>
      <c r="I1399" s="25" t="s">
        <v>694</v>
      </c>
      <c r="J1399" s="25">
        <v>1</v>
      </c>
      <c r="K1399" s="25" t="s">
        <v>668</v>
      </c>
      <c r="L1399" s="25" t="s">
        <v>1554</v>
      </c>
      <c r="O1399" s="25" t="s">
        <v>683</v>
      </c>
      <c r="P1399" s="25" t="s">
        <v>843</v>
      </c>
      <c r="Q1399" s="25" t="s">
        <v>1699</v>
      </c>
      <c r="R1399" s="25" t="s">
        <v>1700</v>
      </c>
      <c r="S1399" s="25" t="s">
        <v>1818</v>
      </c>
      <c r="T1399" s="25" t="s">
        <v>1819</v>
      </c>
      <c r="V1399" s="25" t="s">
        <v>1858</v>
      </c>
      <c r="Z1399" s="25" t="s">
        <v>865</v>
      </c>
      <c r="AB1399" s="25" t="s">
        <v>664</v>
      </c>
      <c r="AC1399" s="25" t="s">
        <v>664</v>
      </c>
      <c r="AD1399" s="25">
        <v>1</v>
      </c>
      <c r="AE1399" s="25" t="s">
        <v>995</v>
      </c>
      <c r="AF1399" s="25">
        <v>-29.97637617467548</v>
      </c>
      <c r="AG1399" s="25">
        <v>-70.918291238769839</v>
      </c>
      <c r="AI1399" s="25" t="s">
        <v>805</v>
      </c>
      <c r="AO1399" s="25" t="s">
        <v>662</v>
      </c>
      <c r="AR1399" s="25" t="s">
        <v>1630</v>
      </c>
      <c r="AS1399" s="25" t="s">
        <v>1811</v>
      </c>
    </row>
    <row r="1400" spans="1:45">
      <c r="A1400" s="25">
        <v>6</v>
      </c>
      <c r="B1400" s="25" t="str">
        <f>IF(A1400="","",IFERROR(VLOOKUP(A1400,Campaña!$A$2:$K$100000,2,0),"ID NO EXISTE"))</f>
        <v>Primavera 2024</v>
      </c>
      <c r="C1400" s="25">
        <v>528</v>
      </c>
      <c r="D1400" s="25" t="str">
        <f>IF(C1400="","",IFERROR(CONCATENATE(VLOOKUP(C1400,EstacionReplica!$A$1:$W$99981,2,0)," - ",VLOOKUP(C1400,EstacionReplica!$A$1:$W$99981,3,0)," - ",VLOOKUP(C1400,EstacionReplica!$A$1:$W$99981,4,0)),"ID NO EXISTE"))</f>
        <v>HLi24_10 - Registro individual - 1</v>
      </c>
      <c r="E1400" s="25">
        <v>2024</v>
      </c>
      <c r="F1400" s="25">
        <v>10</v>
      </c>
      <c r="G1400" s="25">
        <v>15</v>
      </c>
      <c r="H1400" s="85">
        <v>0.52083333333333304</v>
      </c>
      <c r="I1400" s="25" t="s">
        <v>694</v>
      </c>
      <c r="J1400" s="25">
        <v>1</v>
      </c>
      <c r="K1400" s="25" t="s">
        <v>668</v>
      </c>
      <c r="L1400" s="25" t="s">
        <v>1554</v>
      </c>
      <c r="O1400" s="25" t="s">
        <v>683</v>
      </c>
      <c r="P1400" s="25" t="s">
        <v>843</v>
      </c>
      <c r="Q1400" s="25" t="s">
        <v>1699</v>
      </c>
      <c r="R1400" s="25" t="s">
        <v>1700</v>
      </c>
      <c r="S1400" s="25" t="s">
        <v>1818</v>
      </c>
      <c r="T1400" s="25" t="s">
        <v>1819</v>
      </c>
      <c r="V1400" s="25" t="s">
        <v>1821</v>
      </c>
      <c r="Z1400" s="25" t="s">
        <v>865</v>
      </c>
      <c r="AB1400" s="25" t="s">
        <v>664</v>
      </c>
      <c r="AC1400" s="25" t="s">
        <v>664</v>
      </c>
      <c r="AD1400" s="25">
        <v>1</v>
      </c>
      <c r="AE1400" s="25" t="s">
        <v>995</v>
      </c>
      <c r="AF1400" s="25">
        <v>-29.97637617467548</v>
      </c>
      <c r="AG1400" s="25">
        <v>-70.918291238769839</v>
      </c>
      <c r="AI1400" s="25" t="s">
        <v>805</v>
      </c>
      <c r="AO1400" s="25" t="s">
        <v>662</v>
      </c>
      <c r="AR1400" s="25" t="s">
        <v>1630</v>
      </c>
      <c r="AS1400" s="25" t="s">
        <v>1811</v>
      </c>
    </row>
    <row r="1401" spans="1:45">
      <c r="A1401" s="25">
        <v>6</v>
      </c>
      <c r="B1401" s="25" t="str">
        <f>IF(A1401="","",IFERROR(VLOOKUP(A1401,Campaña!$A$2:$K$100000,2,0),"ID NO EXISTE"))</f>
        <v>Primavera 2024</v>
      </c>
      <c r="C1401" s="25">
        <v>528</v>
      </c>
      <c r="D1401" s="25" t="str">
        <f>IF(C1401="","",IFERROR(CONCATENATE(VLOOKUP(C1401,EstacionReplica!$A$1:$W$99981,2,0)," - ",VLOOKUP(C1401,EstacionReplica!$A$1:$W$99981,3,0)," - ",VLOOKUP(C1401,EstacionReplica!$A$1:$W$99981,4,0)),"ID NO EXISTE"))</f>
        <v>HLi24_10 - Registro individual - 1</v>
      </c>
      <c r="E1401" s="25">
        <v>2024</v>
      </c>
      <c r="F1401" s="25">
        <v>10</v>
      </c>
      <c r="G1401" s="25">
        <v>15</v>
      </c>
      <c r="H1401" s="85">
        <v>0.52083333333333304</v>
      </c>
      <c r="I1401" s="25" t="s">
        <v>694</v>
      </c>
      <c r="J1401" s="25">
        <v>1</v>
      </c>
      <c r="K1401" s="25" t="s">
        <v>668</v>
      </c>
      <c r="L1401" s="25" t="s">
        <v>1554</v>
      </c>
      <c r="O1401" s="25" t="s">
        <v>683</v>
      </c>
      <c r="P1401" s="25" t="s">
        <v>843</v>
      </c>
      <c r="Q1401" s="25" t="s">
        <v>1699</v>
      </c>
      <c r="R1401" s="25" t="s">
        <v>1700</v>
      </c>
      <c r="S1401" s="25" t="s">
        <v>1745</v>
      </c>
      <c r="T1401" s="25" t="s">
        <v>1873</v>
      </c>
      <c r="Z1401" s="25" t="s">
        <v>865</v>
      </c>
      <c r="AB1401" s="25" t="s">
        <v>664</v>
      </c>
      <c r="AC1401" s="25" t="s">
        <v>664</v>
      </c>
      <c r="AD1401" s="25">
        <v>1</v>
      </c>
      <c r="AE1401" s="25" t="s">
        <v>995</v>
      </c>
      <c r="AF1401" s="25">
        <v>-29.97637617467548</v>
      </c>
      <c r="AG1401" s="25">
        <v>-70.918291238769839</v>
      </c>
      <c r="AI1401" s="25" t="s">
        <v>805</v>
      </c>
      <c r="AO1401" s="25" t="s">
        <v>662</v>
      </c>
      <c r="AR1401" s="25" t="s">
        <v>1630</v>
      </c>
      <c r="AS1401" s="25" t="s">
        <v>1811</v>
      </c>
    </row>
    <row r="1402" spans="1:45">
      <c r="A1402" s="25">
        <v>6</v>
      </c>
      <c r="B1402" s="25" t="str">
        <f>IF(A1402="","",IFERROR(VLOOKUP(A1402,Campaña!$A$2:$K$100000,2,0),"ID NO EXISTE"))</f>
        <v>Primavera 2024</v>
      </c>
      <c r="C1402" s="25">
        <v>528</v>
      </c>
      <c r="D1402" s="25" t="str">
        <f>IF(C1402="","",IFERROR(CONCATENATE(VLOOKUP(C1402,EstacionReplica!$A$1:$W$99981,2,0)," - ",VLOOKUP(C1402,EstacionReplica!$A$1:$W$99981,3,0)," - ",VLOOKUP(C1402,EstacionReplica!$A$1:$W$99981,4,0)),"ID NO EXISTE"))</f>
        <v>HLi24_10 - Registro individual - 1</v>
      </c>
      <c r="E1402" s="25">
        <v>2024</v>
      </c>
      <c r="F1402" s="25">
        <v>10</v>
      </c>
      <c r="G1402" s="25">
        <v>15</v>
      </c>
      <c r="H1402" s="85">
        <v>0.52083333333333304</v>
      </c>
      <c r="I1402" s="25" t="s">
        <v>694</v>
      </c>
      <c r="J1402" s="25">
        <v>1</v>
      </c>
      <c r="K1402" s="25" t="s">
        <v>668</v>
      </c>
      <c r="L1402" s="25" t="s">
        <v>1554</v>
      </c>
      <c r="O1402" s="25" t="s">
        <v>683</v>
      </c>
      <c r="P1402" s="25" t="s">
        <v>843</v>
      </c>
      <c r="Q1402" s="25" t="s">
        <v>1699</v>
      </c>
      <c r="R1402" s="25" t="s">
        <v>1700</v>
      </c>
      <c r="S1402" s="25" t="s">
        <v>1701</v>
      </c>
      <c r="T1402" s="25" t="s">
        <v>1702</v>
      </c>
      <c r="V1402" s="25" t="s">
        <v>1703</v>
      </c>
      <c r="Z1402" s="25" t="s">
        <v>865</v>
      </c>
      <c r="AB1402" s="25" t="s">
        <v>664</v>
      </c>
      <c r="AC1402" s="25" t="s">
        <v>664</v>
      </c>
      <c r="AD1402" s="25">
        <v>1</v>
      </c>
      <c r="AE1402" s="25" t="s">
        <v>995</v>
      </c>
      <c r="AF1402" s="25">
        <v>-29.97637617467548</v>
      </c>
      <c r="AG1402" s="25">
        <v>-70.918291238769839</v>
      </c>
      <c r="AI1402" s="25" t="s">
        <v>805</v>
      </c>
      <c r="AO1402" s="25" t="s">
        <v>662</v>
      </c>
      <c r="AR1402" s="25" t="s">
        <v>1630</v>
      </c>
      <c r="AS1402" s="25" t="s">
        <v>1811</v>
      </c>
    </row>
    <row r="1403" spans="1:45">
      <c r="A1403" s="25">
        <v>6</v>
      </c>
      <c r="B1403" s="25" t="str">
        <f>IF(A1403="","",IFERROR(VLOOKUP(A1403,Campaña!$A$2:$K$100000,2,0),"ID NO EXISTE"))</f>
        <v>Primavera 2024</v>
      </c>
      <c r="C1403" s="25">
        <v>528</v>
      </c>
      <c r="D1403" s="25" t="str">
        <f>IF(C1403="","",IFERROR(CONCATENATE(VLOOKUP(C1403,EstacionReplica!$A$1:$W$99981,2,0)," - ",VLOOKUP(C1403,EstacionReplica!$A$1:$W$99981,3,0)," - ",VLOOKUP(C1403,EstacionReplica!$A$1:$W$99981,4,0)),"ID NO EXISTE"))</f>
        <v>HLi24_10 - Registro individual - 1</v>
      </c>
      <c r="E1403" s="25">
        <v>2024</v>
      </c>
      <c r="F1403" s="25">
        <v>10</v>
      </c>
      <c r="G1403" s="25">
        <v>15</v>
      </c>
      <c r="H1403" s="85">
        <v>0.52083333333333304</v>
      </c>
      <c r="I1403" s="25" t="s">
        <v>694</v>
      </c>
      <c r="J1403" s="25">
        <v>1</v>
      </c>
      <c r="K1403" s="25" t="s">
        <v>668</v>
      </c>
      <c r="L1403" s="25" t="s">
        <v>1554</v>
      </c>
      <c r="O1403" s="25" t="s">
        <v>683</v>
      </c>
      <c r="P1403" s="25" t="s">
        <v>843</v>
      </c>
      <c r="Q1403" s="25" t="s">
        <v>1699</v>
      </c>
      <c r="R1403" s="25" t="s">
        <v>1700</v>
      </c>
      <c r="S1403" s="25" t="s">
        <v>1818</v>
      </c>
      <c r="T1403" s="25" t="s">
        <v>1823</v>
      </c>
      <c r="V1403" s="25" t="s">
        <v>1824</v>
      </c>
      <c r="Z1403" s="25" t="s">
        <v>865</v>
      </c>
      <c r="AB1403" s="25" t="s">
        <v>664</v>
      </c>
      <c r="AC1403" s="25" t="s">
        <v>664</v>
      </c>
      <c r="AD1403" s="25">
        <v>1</v>
      </c>
      <c r="AE1403" s="25" t="s">
        <v>995</v>
      </c>
      <c r="AF1403" s="25">
        <v>-29.97637617467548</v>
      </c>
      <c r="AG1403" s="25">
        <v>-70.918291238769839</v>
      </c>
      <c r="AI1403" s="25" t="s">
        <v>805</v>
      </c>
      <c r="AO1403" s="25" t="s">
        <v>662</v>
      </c>
      <c r="AR1403" s="25" t="s">
        <v>1630</v>
      </c>
      <c r="AS1403" s="25" t="s">
        <v>1811</v>
      </c>
    </row>
    <row r="1404" spans="1:45">
      <c r="A1404" s="25">
        <v>6</v>
      </c>
      <c r="B1404" s="25" t="str">
        <f>IF(A1404="","",IFERROR(VLOOKUP(A1404,Campaña!$A$2:$K$100000,2,0),"ID NO EXISTE"))</f>
        <v>Primavera 2024</v>
      </c>
      <c r="C1404" s="25">
        <v>528</v>
      </c>
      <c r="D1404" s="25" t="str">
        <f>IF(C1404="","",IFERROR(CONCATENATE(VLOOKUP(C1404,EstacionReplica!$A$1:$W$99981,2,0)," - ",VLOOKUP(C1404,EstacionReplica!$A$1:$W$99981,3,0)," - ",VLOOKUP(C1404,EstacionReplica!$A$1:$W$99981,4,0)),"ID NO EXISTE"))</f>
        <v>HLi24_10 - Registro individual - 1</v>
      </c>
      <c r="E1404" s="25">
        <v>2024</v>
      </c>
      <c r="F1404" s="25">
        <v>10</v>
      </c>
      <c r="G1404" s="25">
        <v>15</v>
      </c>
      <c r="H1404" s="85">
        <v>0.52083333333333304</v>
      </c>
      <c r="I1404" s="25" t="s">
        <v>694</v>
      </c>
      <c r="J1404" s="25">
        <v>1</v>
      </c>
      <c r="K1404" s="25" t="s">
        <v>668</v>
      </c>
      <c r="L1404" s="25" t="s">
        <v>1554</v>
      </c>
      <c r="O1404" s="25" t="s">
        <v>683</v>
      </c>
      <c r="P1404" s="25" t="s">
        <v>843</v>
      </c>
      <c r="Q1404" s="25" t="s">
        <v>1699</v>
      </c>
      <c r="R1404" s="25" t="s">
        <v>1700</v>
      </c>
      <c r="S1404" s="25" t="s">
        <v>1818</v>
      </c>
      <c r="T1404" s="25" t="s">
        <v>1825</v>
      </c>
      <c r="V1404" s="25" t="s">
        <v>1826</v>
      </c>
      <c r="Z1404" s="25" t="s">
        <v>865</v>
      </c>
      <c r="AB1404" s="25" t="s">
        <v>664</v>
      </c>
      <c r="AC1404" s="25" t="s">
        <v>664</v>
      </c>
      <c r="AD1404" s="25">
        <v>1</v>
      </c>
      <c r="AE1404" s="25" t="s">
        <v>995</v>
      </c>
      <c r="AF1404" s="25">
        <v>-29.97637617467548</v>
      </c>
      <c r="AG1404" s="25">
        <v>-70.918291238769839</v>
      </c>
      <c r="AI1404" s="25" t="s">
        <v>805</v>
      </c>
      <c r="AO1404" s="25" t="s">
        <v>662</v>
      </c>
      <c r="AR1404" s="25" t="s">
        <v>1630</v>
      </c>
      <c r="AS1404" s="25" t="s">
        <v>1811</v>
      </c>
    </row>
    <row r="1405" spans="1:45">
      <c r="A1405" s="25">
        <v>6</v>
      </c>
      <c r="B1405" s="25" t="str">
        <f>IF(A1405="","",IFERROR(VLOOKUP(A1405,Campaña!$A$2:$K$100000,2,0),"ID NO EXISTE"))</f>
        <v>Primavera 2024</v>
      </c>
      <c r="C1405" s="25">
        <v>528</v>
      </c>
      <c r="D1405" s="25" t="str">
        <f>IF(C1405="","",IFERROR(CONCATENATE(VLOOKUP(C1405,EstacionReplica!$A$1:$W$99981,2,0)," - ",VLOOKUP(C1405,EstacionReplica!$A$1:$W$99981,3,0)," - ",VLOOKUP(C1405,EstacionReplica!$A$1:$W$99981,4,0)),"ID NO EXISTE"))</f>
        <v>HLi24_10 - Registro individual - 1</v>
      </c>
      <c r="E1405" s="25">
        <v>2024</v>
      </c>
      <c r="F1405" s="25">
        <v>10</v>
      </c>
      <c r="G1405" s="25">
        <v>15</v>
      </c>
      <c r="H1405" s="85">
        <v>0.52083333333333304</v>
      </c>
      <c r="I1405" s="25" t="s">
        <v>694</v>
      </c>
      <c r="J1405" s="25">
        <v>1</v>
      </c>
      <c r="K1405" s="25" t="s">
        <v>668</v>
      </c>
      <c r="L1405" s="25" t="s">
        <v>1554</v>
      </c>
      <c r="O1405" s="25" t="s">
        <v>683</v>
      </c>
      <c r="P1405" s="25" t="s">
        <v>843</v>
      </c>
      <c r="Q1405" s="25" t="s">
        <v>1699</v>
      </c>
      <c r="R1405" s="25" t="s">
        <v>1700</v>
      </c>
      <c r="S1405" s="25" t="s">
        <v>1860</v>
      </c>
      <c r="T1405" s="25" t="s">
        <v>1861</v>
      </c>
      <c r="V1405" s="25" t="s">
        <v>1862</v>
      </c>
      <c r="Z1405" s="25" t="s">
        <v>865</v>
      </c>
      <c r="AB1405" s="25" t="s">
        <v>664</v>
      </c>
      <c r="AC1405" s="25" t="s">
        <v>664</v>
      </c>
      <c r="AD1405" s="25">
        <v>1</v>
      </c>
      <c r="AE1405" s="25" t="s">
        <v>995</v>
      </c>
      <c r="AF1405" s="25">
        <v>-29.97637617467548</v>
      </c>
      <c r="AG1405" s="25">
        <v>-70.918291238769839</v>
      </c>
      <c r="AI1405" s="25" t="s">
        <v>805</v>
      </c>
      <c r="AO1405" s="25" t="s">
        <v>662</v>
      </c>
      <c r="AR1405" s="25" t="s">
        <v>1630</v>
      </c>
      <c r="AS1405" s="25" t="s">
        <v>1811</v>
      </c>
    </row>
    <row r="1406" spans="1:45">
      <c r="A1406" s="25">
        <v>6</v>
      </c>
      <c r="B1406" s="25" t="str">
        <f>IF(A1406="","",IFERROR(VLOOKUP(A1406,Campaña!$A$2:$K$100000,2,0),"ID NO EXISTE"))</f>
        <v>Primavera 2024</v>
      </c>
      <c r="C1406" s="25">
        <v>528</v>
      </c>
      <c r="D1406" s="25" t="str">
        <f>IF(C1406="","",IFERROR(CONCATENATE(VLOOKUP(C1406,EstacionReplica!$A$1:$W$99981,2,0)," - ",VLOOKUP(C1406,EstacionReplica!$A$1:$W$99981,3,0)," - ",VLOOKUP(C1406,EstacionReplica!$A$1:$W$99981,4,0)),"ID NO EXISTE"))</f>
        <v>HLi24_10 - Registro individual - 1</v>
      </c>
      <c r="E1406" s="25">
        <v>2024</v>
      </c>
      <c r="F1406" s="25">
        <v>10</v>
      </c>
      <c r="G1406" s="25">
        <v>15</v>
      </c>
      <c r="H1406" s="85">
        <v>0.52083333333333304</v>
      </c>
      <c r="I1406" s="25" t="s">
        <v>694</v>
      </c>
      <c r="J1406" s="25">
        <v>1</v>
      </c>
      <c r="K1406" s="25" t="s">
        <v>668</v>
      </c>
      <c r="L1406" s="25" t="s">
        <v>1554</v>
      </c>
      <c r="O1406" s="25" t="s">
        <v>683</v>
      </c>
      <c r="P1406" s="25" t="s">
        <v>843</v>
      </c>
      <c r="Q1406" s="25" t="s">
        <v>1699</v>
      </c>
      <c r="R1406" s="25" t="s">
        <v>1700</v>
      </c>
      <c r="S1406" s="25" t="s">
        <v>1745</v>
      </c>
      <c r="T1406" s="25" t="s">
        <v>1863</v>
      </c>
      <c r="Z1406" s="25" t="s">
        <v>865</v>
      </c>
      <c r="AB1406" s="25" t="s">
        <v>664</v>
      </c>
      <c r="AC1406" s="25" t="s">
        <v>664</v>
      </c>
      <c r="AD1406" s="25">
        <v>1</v>
      </c>
      <c r="AE1406" s="25" t="s">
        <v>995</v>
      </c>
      <c r="AF1406" s="25">
        <v>-29.97637617467548</v>
      </c>
      <c r="AG1406" s="25">
        <v>-70.918291238769839</v>
      </c>
      <c r="AI1406" s="25" t="s">
        <v>805</v>
      </c>
      <c r="AO1406" s="25" t="s">
        <v>662</v>
      </c>
      <c r="AR1406" s="25" t="s">
        <v>1630</v>
      </c>
      <c r="AS1406" s="25" t="s">
        <v>1811</v>
      </c>
    </row>
    <row r="1407" spans="1:45">
      <c r="A1407" s="25">
        <v>6</v>
      </c>
      <c r="B1407" s="25" t="str">
        <f>IF(A1407="","",IFERROR(VLOOKUP(A1407,Campaña!$A$2:$K$100000,2,0),"ID NO EXISTE"))</f>
        <v>Primavera 2024</v>
      </c>
      <c r="C1407" s="25">
        <v>529</v>
      </c>
      <c r="D1407" s="25" t="str">
        <f>IF(C1407="","",IFERROR(CONCATENATE(VLOOKUP(C1407,EstacionReplica!$A$1:$W$99981,2,0)," - ",VLOOKUP(C1407,EstacionReplica!$A$1:$W$99981,3,0)," - ",VLOOKUP(C1407,EstacionReplica!$A$1:$W$99981,4,0)),"ID NO EXISTE"))</f>
        <v>HLi24_11 - Registro individual - 1</v>
      </c>
      <c r="E1407" s="25">
        <v>2024</v>
      </c>
      <c r="F1407" s="25">
        <v>10</v>
      </c>
      <c r="G1407" s="25">
        <v>15</v>
      </c>
      <c r="H1407" s="85">
        <v>0.52083333333333304</v>
      </c>
      <c r="I1407" s="25" t="s">
        <v>694</v>
      </c>
      <c r="J1407" s="25">
        <v>1</v>
      </c>
      <c r="K1407" s="25" t="s">
        <v>668</v>
      </c>
      <c r="L1407" s="25" t="s">
        <v>1554</v>
      </c>
      <c r="O1407" s="25" t="s">
        <v>683</v>
      </c>
      <c r="P1407" s="25" t="s">
        <v>843</v>
      </c>
      <c r="Q1407" s="25" t="s">
        <v>1699</v>
      </c>
      <c r="R1407" s="25" t="s">
        <v>1709</v>
      </c>
      <c r="S1407" s="25" t="s">
        <v>1710</v>
      </c>
      <c r="T1407" s="25" t="s">
        <v>1720</v>
      </c>
      <c r="V1407" s="25" t="s">
        <v>1722</v>
      </c>
      <c r="Z1407" s="25" t="s">
        <v>865</v>
      </c>
      <c r="AB1407" s="25" t="s">
        <v>664</v>
      </c>
      <c r="AC1407" s="25" t="s">
        <v>664</v>
      </c>
      <c r="AD1407" s="25">
        <v>1</v>
      </c>
      <c r="AE1407" s="25" t="s">
        <v>995</v>
      </c>
      <c r="AF1407" s="25">
        <v>-29.975784166699345</v>
      </c>
      <c r="AG1407" s="25">
        <v>-70.918673648563512</v>
      </c>
      <c r="AI1407" s="25" t="s">
        <v>805</v>
      </c>
      <c r="AO1407" s="25" t="s">
        <v>662</v>
      </c>
      <c r="AR1407" s="25" t="s">
        <v>1630</v>
      </c>
      <c r="AS1407" s="25" t="s">
        <v>1811</v>
      </c>
    </row>
    <row r="1408" spans="1:45">
      <c r="A1408" s="25">
        <v>6</v>
      </c>
      <c r="B1408" s="25" t="str">
        <f>IF(A1408="","",IFERROR(VLOOKUP(A1408,Campaña!$A$2:$K$100000,2,0),"ID NO EXISTE"))</f>
        <v>Primavera 2024</v>
      </c>
      <c r="C1408" s="25">
        <v>529</v>
      </c>
      <c r="D1408" s="25" t="str">
        <f>IF(C1408="","",IFERROR(CONCATENATE(VLOOKUP(C1408,EstacionReplica!$A$1:$W$99981,2,0)," - ",VLOOKUP(C1408,EstacionReplica!$A$1:$W$99981,3,0)," - ",VLOOKUP(C1408,EstacionReplica!$A$1:$W$99981,4,0)),"ID NO EXISTE"))</f>
        <v>HLi24_11 - Registro individual - 1</v>
      </c>
      <c r="E1408" s="25">
        <v>2024</v>
      </c>
      <c r="F1408" s="25">
        <v>10</v>
      </c>
      <c r="G1408" s="25">
        <v>15</v>
      </c>
      <c r="H1408" s="85">
        <v>0.52083333333333304</v>
      </c>
      <c r="I1408" s="25" t="s">
        <v>694</v>
      </c>
      <c r="J1408" s="25">
        <v>1</v>
      </c>
      <c r="K1408" s="25" t="s">
        <v>668</v>
      </c>
      <c r="L1408" s="25" t="s">
        <v>1554</v>
      </c>
      <c r="O1408" s="25" t="s">
        <v>683</v>
      </c>
      <c r="P1408" s="25" t="s">
        <v>843</v>
      </c>
      <c r="Q1408" s="25" t="s">
        <v>1699</v>
      </c>
      <c r="R1408" s="25" t="s">
        <v>1705</v>
      </c>
      <c r="S1408" s="25" t="s">
        <v>1813</v>
      </c>
      <c r="T1408" s="25" t="s">
        <v>1829</v>
      </c>
      <c r="Z1408" s="25" t="s">
        <v>865</v>
      </c>
      <c r="AB1408" s="25" t="s">
        <v>664</v>
      </c>
      <c r="AC1408" s="25" t="s">
        <v>664</v>
      </c>
      <c r="AD1408" s="25">
        <v>1</v>
      </c>
      <c r="AE1408" s="25" t="s">
        <v>995</v>
      </c>
      <c r="AF1408" s="25">
        <v>-29.975784166699345</v>
      </c>
      <c r="AG1408" s="25">
        <v>-70.918673648563512</v>
      </c>
      <c r="AI1408" s="25" t="s">
        <v>805</v>
      </c>
      <c r="AO1408" s="25" t="s">
        <v>662</v>
      </c>
      <c r="AR1408" s="25" t="s">
        <v>1630</v>
      </c>
      <c r="AS1408" s="25" t="s">
        <v>1811</v>
      </c>
    </row>
    <row r="1409" spans="1:45">
      <c r="A1409" s="25">
        <v>6</v>
      </c>
      <c r="B1409" s="25" t="str">
        <f>IF(A1409="","",IFERROR(VLOOKUP(A1409,Campaña!$A$2:$K$100000,2,0),"ID NO EXISTE"))</f>
        <v>Primavera 2024</v>
      </c>
      <c r="C1409" s="25">
        <v>529</v>
      </c>
      <c r="D1409" s="25" t="str">
        <f>IF(C1409="","",IFERROR(CONCATENATE(VLOOKUP(C1409,EstacionReplica!$A$1:$W$99981,2,0)," - ",VLOOKUP(C1409,EstacionReplica!$A$1:$W$99981,3,0)," - ",VLOOKUP(C1409,EstacionReplica!$A$1:$W$99981,4,0)),"ID NO EXISTE"))</f>
        <v>HLi24_11 - Registro individual - 1</v>
      </c>
      <c r="E1409" s="25">
        <v>2024</v>
      </c>
      <c r="F1409" s="25">
        <v>10</v>
      </c>
      <c r="G1409" s="25">
        <v>15</v>
      </c>
      <c r="H1409" s="85">
        <v>0.52083333333333304</v>
      </c>
      <c r="I1409" s="25" t="s">
        <v>694</v>
      </c>
      <c r="J1409" s="25">
        <v>1</v>
      </c>
      <c r="K1409" s="25" t="s">
        <v>668</v>
      </c>
      <c r="L1409" s="25" t="s">
        <v>1554</v>
      </c>
      <c r="O1409" s="25" t="s">
        <v>683</v>
      </c>
      <c r="P1409" s="25" t="s">
        <v>843</v>
      </c>
      <c r="Q1409" s="25" t="s">
        <v>1699</v>
      </c>
      <c r="R1409" s="25" t="s">
        <v>1705</v>
      </c>
      <c r="S1409" s="25" t="s">
        <v>1813</v>
      </c>
      <c r="T1409" s="25" t="s">
        <v>1829</v>
      </c>
      <c r="Z1409" s="25" t="s">
        <v>865</v>
      </c>
      <c r="AB1409" s="25" t="s">
        <v>664</v>
      </c>
      <c r="AC1409" s="25" t="s">
        <v>664</v>
      </c>
      <c r="AD1409" s="25">
        <v>1</v>
      </c>
      <c r="AE1409" s="25" t="s">
        <v>995</v>
      </c>
      <c r="AF1409" s="25">
        <v>-29.975784166699345</v>
      </c>
      <c r="AG1409" s="25">
        <v>-70.918673648563512</v>
      </c>
      <c r="AI1409" s="25" t="s">
        <v>805</v>
      </c>
      <c r="AO1409" s="25" t="s">
        <v>662</v>
      </c>
      <c r="AR1409" s="25" t="s">
        <v>1630</v>
      </c>
      <c r="AS1409" s="25" t="s">
        <v>1811</v>
      </c>
    </row>
    <row r="1410" spans="1:45">
      <c r="A1410" s="25">
        <v>6</v>
      </c>
      <c r="B1410" s="25" t="str">
        <f>IF(A1410="","",IFERROR(VLOOKUP(A1410,Campaña!$A$2:$K$100000,2,0),"ID NO EXISTE"))</f>
        <v>Primavera 2024</v>
      </c>
      <c r="C1410" s="25">
        <v>529</v>
      </c>
      <c r="D1410" s="25" t="str">
        <f>IF(C1410="","",IFERROR(CONCATENATE(VLOOKUP(C1410,EstacionReplica!$A$1:$W$99981,2,0)," - ",VLOOKUP(C1410,EstacionReplica!$A$1:$W$99981,3,0)," - ",VLOOKUP(C1410,EstacionReplica!$A$1:$W$99981,4,0)),"ID NO EXISTE"))</f>
        <v>HLi24_11 - Registro individual - 1</v>
      </c>
      <c r="E1410" s="25">
        <v>2024</v>
      </c>
      <c r="F1410" s="25">
        <v>10</v>
      </c>
      <c r="G1410" s="25">
        <v>15</v>
      </c>
      <c r="H1410" s="85">
        <v>0.52083333333333304</v>
      </c>
      <c r="I1410" s="25" t="s">
        <v>694</v>
      </c>
      <c r="J1410" s="25">
        <v>1</v>
      </c>
      <c r="K1410" s="25" t="s">
        <v>668</v>
      </c>
      <c r="L1410" s="25" t="s">
        <v>1554</v>
      </c>
      <c r="O1410" s="25" t="s">
        <v>683</v>
      </c>
      <c r="P1410" s="25" t="s">
        <v>843</v>
      </c>
      <c r="Q1410" s="25" t="s">
        <v>1699</v>
      </c>
      <c r="R1410" s="25" t="s">
        <v>1735</v>
      </c>
      <c r="S1410" s="25" t="s">
        <v>1736</v>
      </c>
      <c r="T1410" s="25" t="s">
        <v>1737</v>
      </c>
      <c r="V1410" s="25" t="s">
        <v>1807</v>
      </c>
      <c r="Z1410" s="25" t="s">
        <v>865</v>
      </c>
      <c r="AB1410" s="25" t="s">
        <v>664</v>
      </c>
      <c r="AC1410" s="25" t="s">
        <v>664</v>
      </c>
      <c r="AD1410" s="25">
        <v>1</v>
      </c>
      <c r="AE1410" s="25" t="s">
        <v>995</v>
      </c>
      <c r="AF1410" s="25">
        <v>-29.975784166699345</v>
      </c>
      <c r="AG1410" s="25">
        <v>-70.918673648563512</v>
      </c>
      <c r="AI1410" s="25" t="s">
        <v>805</v>
      </c>
      <c r="AO1410" s="25" t="s">
        <v>662</v>
      </c>
      <c r="AR1410" s="25" t="s">
        <v>1630</v>
      </c>
      <c r="AS1410" s="25" t="s">
        <v>1811</v>
      </c>
    </row>
    <row r="1411" spans="1:45">
      <c r="A1411" s="25">
        <v>6</v>
      </c>
      <c r="B1411" s="25" t="str">
        <f>IF(A1411="","",IFERROR(VLOOKUP(A1411,Campaña!$A$2:$K$100000,2,0),"ID NO EXISTE"))</f>
        <v>Primavera 2024</v>
      </c>
      <c r="C1411" s="25">
        <v>529</v>
      </c>
      <c r="D1411" s="25" t="str">
        <f>IF(C1411="","",IFERROR(CONCATENATE(VLOOKUP(C1411,EstacionReplica!$A$1:$W$99981,2,0)," - ",VLOOKUP(C1411,EstacionReplica!$A$1:$W$99981,3,0)," - ",VLOOKUP(C1411,EstacionReplica!$A$1:$W$99981,4,0)),"ID NO EXISTE"))</f>
        <v>HLi24_11 - Registro individual - 1</v>
      </c>
      <c r="E1411" s="25">
        <v>2024</v>
      </c>
      <c r="F1411" s="25">
        <v>10</v>
      </c>
      <c r="G1411" s="25">
        <v>15</v>
      </c>
      <c r="H1411" s="85">
        <v>0.52083333333333304</v>
      </c>
      <c r="I1411" s="25" t="s">
        <v>694</v>
      </c>
      <c r="J1411" s="25">
        <v>1</v>
      </c>
      <c r="K1411" s="25" t="s">
        <v>668</v>
      </c>
      <c r="L1411" s="25" t="s">
        <v>1554</v>
      </c>
      <c r="O1411" s="25" t="s">
        <v>683</v>
      </c>
      <c r="P1411" s="25" t="s">
        <v>843</v>
      </c>
      <c r="Q1411" s="25" t="s">
        <v>1715</v>
      </c>
      <c r="R1411" s="25" t="s">
        <v>1716</v>
      </c>
      <c r="S1411" s="25" t="s">
        <v>1717</v>
      </c>
      <c r="T1411" s="25" t="s">
        <v>1718</v>
      </c>
      <c r="V1411" s="25" t="s">
        <v>1719</v>
      </c>
      <c r="Z1411" s="25" t="s">
        <v>865</v>
      </c>
      <c r="AB1411" s="25" t="s">
        <v>664</v>
      </c>
      <c r="AC1411" s="25" t="s">
        <v>664</v>
      </c>
      <c r="AD1411" s="25">
        <v>1</v>
      </c>
      <c r="AE1411" s="25" t="s">
        <v>995</v>
      </c>
      <c r="AF1411" s="25">
        <v>-29.975784166699345</v>
      </c>
      <c r="AG1411" s="25">
        <v>-70.918673648563512</v>
      </c>
      <c r="AI1411" s="25" t="s">
        <v>805</v>
      </c>
      <c r="AO1411" s="25" t="s">
        <v>662</v>
      </c>
      <c r="AR1411" s="25" t="s">
        <v>1630</v>
      </c>
      <c r="AS1411" s="25" t="s">
        <v>1811</v>
      </c>
    </row>
    <row r="1412" spans="1:45">
      <c r="A1412" s="25">
        <v>6</v>
      </c>
      <c r="B1412" s="25" t="str">
        <f>IF(A1412="","",IFERROR(VLOOKUP(A1412,Campaña!$A$2:$K$100000,2,0),"ID NO EXISTE"))</f>
        <v>Primavera 2024</v>
      </c>
      <c r="C1412" s="25">
        <v>529</v>
      </c>
      <c r="D1412" s="25" t="str">
        <f>IF(C1412="","",IFERROR(CONCATENATE(VLOOKUP(C1412,EstacionReplica!$A$1:$W$99981,2,0)," - ",VLOOKUP(C1412,EstacionReplica!$A$1:$W$99981,3,0)," - ",VLOOKUP(C1412,EstacionReplica!$A$1:$W$99981,4,0)),"ID NO EXISTE"))</f>
        <v>HLi24_11 - Registro individual - 1</v>
      </c>
      <c r="E1412" s="25">
        <v>2024</v>
      </c>
      <c r="F1412" s="25">
        <v>10</v>
      </c>
      <c r="G1412" s="25">
        <v>15</v>
      </c>
      <c r="H1412" s="85">
        <v>0.52083333333333304</v>
      </c>
      <c r="I1412" s="25" t="s">
        <v>694</v>
      </c>
      <c r="J1412" s="25">
        <v>1</v>
      </c>
      <c r="K1412" s="25" t="s">
        <v>668</v>
      </c>
      <c r="L1412" s="25" t="s">
        <v>1554</v>
      </c>
      <c r="O1412" s="25" t="s">
        <v>683</v>
      </c>
      <c r="P1412" s="25" t="s">
        <v>843</v>
      </c>
      <c r="Q1412" s="25" t="s">
        <v>1699</v>
      </c>
      <c r="R1412" s="25" t="s">
        <v>1735</v>
      </c>
      <c r="S1412" s="25" t="s">
        <v>1736</v>
      </c>
      <c r="T1412" s="25" t="s">
        <v>1808</v>
      </c>
      <c r="V1412" s="25" t="s">
        <v>1809</v>
      </c>
      <c r="Z1412" s="25" t="s">
        <v>865</v>
      </c>
      <c r="AB1412" s="25" t="s">
        <v>664</v>
      </c>
      <c r="AC1412" s="25" t="s">
        <v>664</v>
      </c>
      <c r="AD1412" s="25">
        <v>1</v>
      </c>
      <c r="AE1412" s="25" t="s">
        <v>995</v>
      </c>
      <c r="AF1412" s="25">
        <v>-29.975784166699345</v>
      </c>
      <c r="AG1412" s="25">
        <v>-70.918673648563512</v>
      </c>
      <c r="AI1412" s="25" t="s">
        <v>805</v>
      </c>
      <c r="AO1412" s="25" t="s">
        <v>662</v>
      </c>
      <c r="AR1412" s="25" t="s">
        <v>1630</v>
      </c>
      <c r="AS1412" s="25" t="s">
        <v>1811</v>
      </c>
    </row>
    <row r="1413" spans="1:45">
      <c r="A1413" s="25">
        <v>6</v>
      </c>
      <c r="B1413" s="25" t="str">
        <f>IF(A1413="","",IFERROR(VLOOKUP(A1413,Campaña!$A$2:$K$100000,2,0),"ID NO EXISTE"))</f>
        <v>Primavera 2024</v>
      </c>
      <c r="C1413" s="25">
        <v>529</v>
      </c>
      <c r="D1413" s="25" t="str">
        <f>IF(C1413="","",IFERROR(CONCATENATE(VLOOKUP(C1413,EstacionReplica!$A$1:$W$99981,2,0)," - ",VLOOKUP(C1413,EstacionReplica!$A$1:$W$99981,3,0)," - ",VLOOKUP(C1413,EstacionReplica!$A$1:$W$99981,4,0)),"ID NO EXISTE"))</f>
        <v>HLi24_11 - Registro individual - 1</v>
      </c>
      <c r="E1413" s="25">
        <v>2024</v>
      </c>
      <c r="F1413" s="25">
        <v>10</v>
      </c>
      <c r="G1413" s="25">
        <v>15</v>
      </c>
      <c r="H1413" s="85">
        <v>0.52083333333333304</v>
      </c>
      <c r="I1413" s="25" t="s">
        <v>694</v>
      </c>
      <c r="J1413" s="25">
        <v>1</v>
      </c>
      <c r="K1413" s="25" t="s">
        <v>668</v>
      </c>
      <c r="L1413" s="25" t="s">
        <v>1554</v>
      </c>
      <c r="O1413" s="25" t="s">
        <v>683</v>
      </c>
      <c r="P1413" s="25" t="s">
        <v>843</v>
      </c>
      <c r="Q1413" s="25" t="s">
        <v>1699</v>
      </c>
      <c r="R1413" s="25" t="s">
        <v>1700</v>
      </c>
      <c r="S1413" s="25" t="s">
        <v>1849</v>
      </c>
      <c r="T1413" s="25" t="s">
        <v>1850</v>
      </c>
      <c r="V1413" s="25" t="s">
        <v>1824</v>
      </c>
      <c r="Z1413" s="25" t="s">
        <v>865</v>
      </c>
      <c r="AB1413" s="25" t="s">
        <v>664</v>
      </c>
      <c r="AC1413" s="25" t="s">
        <v>664</v>
      </c>
      <c r="AD1413" s="25">
        <v>1</v>
      </c>
      <c r="AE1413" s="25" t="s">
        <v>995</v>
      </c>
      <c r="AF1413" s="25">
        <v>-29.975784166699345</v>
      </c>
      <c r="AG1413" s="25">
        <v>-70.918673648563512</v>
      </c>
      <c r="AI1413" s="25" t="s">
        <v>805</v>
      </c>
      <c r="AO1413" s="25" t="s">
        <v>662</v>
      </c>
      <c r="AR1413" s="25" t="s">
        <v>1630</v>
      </c>
      <c r="AS1413" s="25" t="s">
        <v>1811</v>
      </c>
    </row>
    <row r="1414" spans="1:45">
      <c r="A1414" s="25">
        <v>6</v>
      </c>
      <c r="B1414" s="25" t="str">
        <f>IF(A1414="","",IFERROR(VLOOKUP(A1414,Campaña!$A$2:$K$100000,2,0),"ID NO EXISTE"))</f>
        <v>Primavera 2024</v>
      </c>
      <c r="C1414" s="25">
        <v>529</v>
      </c>
      <c r="D1414" s="25" t="str">
        <f>IF(C1414="","",IFERROR(CONCATENATE(VLOOKUP(C1414,EstacionReplica!$A$1:$W$99981,2,0)," - ",VLOOKUP(C1414,EstacionReplica!$A$1:$W$99981,3,0)," - ",VLOOKUP(C1414,EstacionReplica!$A$1:$W$99981,4,0)),"ID NO EXISTE"))</f>
        <v>HLi24_11 - Registro individual - 1</v>
      </c>
      <c r="E1414" s="25">
        <v>2024</v>
      </c>
      <c r="F1414" s="25">
        <v>10</v>
      </c>
      <c r="G1414" s="25">
        <v>15</v>
      </c>
      <c r="H1414" s="85">
        <v>0.52083333333333304</v>
      </c>
      <c r="I1414" s="25" t="s">
        <v>694</v>
      </c>
      <c r="J1414" s="25">
        <v>1</v>
      </c>
      <c r="K1414" s="25" t="s">
        <v>668</v>
      </c>
      <c r="L1414" s="25" t="s">
        <v>1554</v>
      </c>
      <c r="O1414" s="25" t="s">
        <v>683</v>
      </c>
      <c r="P1414" s="25" t="s">
        <v>843</v>
      </c>
      <c r="Q1414" s="25" t="s">
        <v>1699</v>
      </c>
      <c r="R1414" s="25" t="s">
        <v>1705</v>
      </c>
      <c r="S1414" s="25" t="s">
        <v>1706</v>
      </c>
      <c r="T1414" s="25" t="s">
        <v>1816</v>
      </c>
      <c r="V1414" s="25" t="s">
        <v>1817</v>
      </c>
      <c r="Z1414" s="25" t="s">
        <v>865</v>
      </c>
      <c r="AB1414" s="25" t="s">
        <v>664</v>
      </c>
      <c r="AC1414" s="25" t="s">
        <v>664</v>
      </c>
      <c r="AD1414" s="25">
        <v>1</v>
      </c>
      <c r="AE1414" s="25" t="s">
        <v>995</v>
      </c>
      <c r="AF1414" s="25">
        <v>-29.975784166699345</v>
      </c>
      <c r="AG1414" s="25">
        <v>-70.918673648563512</v>
      </c>
      <c r="AI1414" s="25" t="s">
        <v>805</v>
      </c>
      <c r="AO1414" s="25" t="s">
        <v>662</v>
      </c>
      <c r="AR1414" s="25" t="s">
        <v>1630</v>
      </c>
      <c r="AS1414" s="25" t="s">
        <v>1811</v>
      </c>
    </row>
    <row r="1415" spans="1:45">
      <c r="A1415" s="25">
        <v>6</v>
      </c>
      <c r="B1415" s="25" t="str">
        <f>IF(A1415="","",IFERROR(VLOOKUP(A1415,Campaña!$A$2:$K$100000,2,0),"ID NO EXISTE"))</f>
        <v>Primavera 2024</v>
      </c>
      <c r="C1415" s="25">
        <v>529</v>
      </c>
      <c r="D1415" s="25" t="str">
        <f>IF(C1415="","",IFERROR(CONCATENATE(VLOOKUP(C1415,EstacionReplica!$A$1:$W$99981,2,0)," - ",VLOOKUP(C1415,EstacionReplica!$A$1:$W$99981,3,0)," - ",VLOOKUP(C1415,EstacionReplica!$A$1:$W$99981,4,0)),"ID NO EXISTE"))</f>
        <v>HLi24_11 - Registro individual - 1</v>
      </c>
      <c r="E1415" s="25">
        <v>2024</v>
      </c>
      <c r="F1415" s="25">
        <v>10</v>
      </c>
      <c r="G1415" s="25">
        <v>15</v>
      </c>
      <c r="H1415" s="85">
        <v>0.52083333333333304</v>
      </c>
      <c r="I1415" s="25" t="s">
        <v>694</v>
      </c>
      <c r="J1415" s="25">
        <v>1</v>
      </c>
      <c r="K1415" s="25" t="s">
        <v>668</v>
      </c>
      <c r="L1415" s="25" t="s">
        <v>1554</v>
      </c>
      <c r="O1415" s="25" t="s">
        <v>683</v>
      </c>
      <c r="P1415" s="25" t="s">
        <v>843</v>
      </c>
      <c r="Q1415" s="25" t="s">
        <v>1699</v>
      </c>
      <c r="R1415" s="25" t="s">
        <v>1741</v>
      </c>
      <c r="S1415" s="25" t="s">
        <v>1742</v>
      </c>
      <c r="T1415" s="25" t="s">
        <v>1835</v>
      </c>
      <c r="Z1415" s="25" t="s">
        <v>865</v>
      </c>
      <c r="AB1415" s="25" t="s">
        <v>664</v>
      </c>
      <c r="AC1415" s="25" t="s">
        <v>664</v>
      </c>
      <c r="AD1415" s="25">
        <v>1</v>
      </c>
      <c r="AE1415" s="25" t="s">
        <v>995</v>
      </c>
      <c r="AF1415" s="25">
        <v>-29.975784166699345</v>
      </c>
      <c r="AG1415" s="25">
        <v>-70.918673648563512</v>
      </c>
      <c r="AI1415" s="25" t="s">
        <v>805</v>
      </c>
      <c r="AO1415" s="25" t="s">
        <v>662</v>
      </c>
      <c r="AR1415" s="25" t="s">
        <v>1630</v>
      </c>
      <c r="AS1415" s="25" t="s">
        <v>1811</v>
      </c>
    </row>
    <row r="1416" spans="1:45">
      <c r="A1416" s="25">
        <v>6</v>
      </c>
      <c r="B1416" s="25" t="str">
        <f>IF(A1416="","",IFERROR(VLOOKUP(A1416,Campaña!$A$2:$K$100000,2,0),"ID NO EXISTE"))</f>
        <v>Primavera 2024</v>
      </c>
      <c r="C1416" s="25">
        <v>529</v>
      </c>
      <c r="D1416" s="25" t="str">
        <f>IF(C1416="","",IFERROR(CONCATENATE(VLOOKUP(C1416,EstacionReplica!$A$1:$W$99981,2,0)," - ",VLOOKUP(C1416,EstacionReplica!$A$1:$W$99981,3,0)," - ",VLOOKUP(C1416,EstacionReplica!$A$1:$W$99981,4,0)),"ID NO EXISTE"))</f>
        <v>HLi24_11 - Registro individual - 1</v>
      </c>
      <c r="E1416" s="25">
        <v>2024</v>
      </c>
      <c r="F1416" s="25">
        <v>10</v>
      </c>
      <c r="G1416" s="25">
        <v>15</v>
      </c>
      <c r="H1416" s="85">
        <v>0.52083333333333304</v>
      </c>
      <c r="I1416" s="25" t="s">
        <v>694</v>
      </c>
      <c r="J1416" s="25">
        <v>1</v>
      </c>
      <c r="K1416" s="25" t="s">
        <v>668</v>
      </c>
      <c r="L1416" s="25" t="s">
        <v>1554</v>
      </c>
      <c r="O1416" s="25" t="s">
        <v>683</v>
      </c>
      <c r="P1416" s="25" t="s">
        <v>843</v>
      </c>
      <c r="Q1416" s="25" t="s">
        <v>1699</v>
      </c>
      <c r="R1416" s="25" t="s">
        <v>1700</v>
      </c>
      <c r="S1416" s="25" t="s">
        <v>1818</v>
      </c>
      <c r="T1416" s="25" t="s">
        <v>1819</v>
      </c>
      <c r="V1416" s="25" t="s">
        <v>1820</v>
      </c>
      <c r="Z1416" s="25" t="s">
        <v>865</v>
      </c>
      <c r="AB1416" s="25" t="s">
        <v>664</v>
      </c>
      <c r="AC1416" s="25" t="s">
        <v>664</v>
      </c>
      <c r="AD1416" s="25">
        <v>1</v>
      </c>
      <c r="AE1416" s="25" t="s">
        <v>995</v>
      </c>
      <c r="AF1416" s="25">
        <v>-29.975784166699345</v>
      </c>
      <c r="AG1416" s="25">
        <v>-70.918673648563512</v>
      </c>
      <c r="AI1416" s="25" t="s">
        <v>805</v>
      </c>
      <c r="AO1416" s="25" t="s">
        <v>662</v>
      </c>
      <c r="AR1416" s="25" t="s">
        <v>1630</v>
      </c>
      <c r="AS1416" s="25" t="s">
        <v>1811</v>
      </c>
    </row>
    <row r="1417" spans="1:45">
      <c r="A1417" s="25">
        <v>6</v>
      </c>
      <c r="B1417" s="25" t="str">
        <f>IF(A1417="","",IFERROR(VLOOKUP(A1417,Campaña!$A$2:$K$100000,2,0),"ID NO EXISTE"))</f>
        <v>Primavera 2024</v>
      </c>
      <c r="C1417" s="25">
        <v>529</v>
      </c>
      <c r="D1417" s="25" t="str">
        <f>IF(C1417="","",IFERROR(CONCATENATE(VLOOKUP(C1417,EstacionReplica!$A$1:$W$99981,2,0)," - ",VLOOKUP(C1417,EstacionReplica!$A$1:$W$99981,3,0)," - ",VLOOKUP(C1417,EstacionReplica!$A$1:$W$99981,4,0)),"ID NO EXISTE"))</f>
        <v>HLi24_11 - Registro individual - 1</v>
      </c>
      <c r="E1417" s="25">
        <v>2024</v>
      </c>
      <c r="F1417" s="25">
        <v>10</v>
      </c>
      <c r="G1417" s="25">
        <v>15</v>
      </c>
      <c r="H1417" s="85">
        <v>0.52083333333333304</v>
      </c>
      <c r="I1417" s="25" t="s">
        <v>694</v>
      </c>
      <c r="J1417" s="25">
        <v>1</v>
      </c>
      <c r="K1417" s="25" t="s">
        <v>668</v>
      </c>
      <c r="L1417" s="25" t="s">
        <v>1554</v>
      </c>
      <c r="O1417" s="25" t="s">
        <v>683</v>
      </c>
      <c r="P1417" s="25" t="s">
        <v>843</v>
      </c>
      <c r="Q1417" s="25" t="s">
        <v>1699</v>
      </c>
      <c r="R1417" s="25" t="s">
        <v>1700</v>
      </c>
      <c r="S1417" s="25" t="s">
        <v>1818</v>
      </c>
      <c r="T1417" s="25" t="s">
        <v>1819</v>
      </c>
      <c r="V1417" s="25" t="s">
        <v>1858</v>
      </c>
      <c r="Z1417" s="25" t="s">
        <v>865</v>
      </c>
      <c r="AB1417" s="25" t="s">
        <v>664</v>
      </c>
      <c r="AC1417" s="25" t="s">
        <v>664</v>
      </c>
      <c r="AD1417" s="25">
        <v>1</v>
      </c>
      <c r="AE1417" s="25" t="s">
        <v>995</v>
      </c>
      <c r="AF1417" s="25">
        <v>-29.975784166699345</v>
      </c>
      <c r="AG1417" s="25">
        <v>-70.918673648563512</v>
      </c>
      <c r="AI1417" s="25" t="s">
        <v>805</v>
      </c>
      <c r="AO1417" s="25" t="s">
        <v>662</v>
      </c>
      <c r="AR1417" s="25" t="s">
        <v>1630</v>
      </c>
      <c r="AS1417" s="25" t="s">
        <v>1811</v>
      </c>
    </row>
    <row r="1418" spans="1:45">
      <c r="A1418" s="25">
        <v>6</v>
      </c>
      <c r="B1418" s="25" t="str">
        <f>IF(A1418="","",IFERROR(VLOOKUP(A1418,Campaña!$A$2:$K$100000,2,0),"ID NO EXISTE"))</f>
        <v>Primavera 2024</v>
      </c>
      <c r="C1418" s="25">
        <v>529</v>
      </c>
      <c r="D1418" s="25" t="str">
        <f>IF(C1418="","",IFERROR(CONCATENATE(VLOOKUP(C1418,EstacionReplica!$A$1:$W$99981,2,0)," - ",VLOOKUP(C1418,EstacionReplica!$A$1:$W$99981,3,0)," - ",VLOOKUP(C1418,EstacionReplica!$A$1:$W$99981,4,0)),"ID NO EXISTE"))</f>
        <v>HLi24_11 - Registro individual - 1</v>
      </c>
      <c r="E1418" s="25">
        <v>2024</v>
      </c>
      <c r="F1418" s="25">
        <v>10</v>
      </c>
      <c r="G1418" s="25">
        <v>15</v>
      </c>
      <c r="H1418" s="85">
        <v>0.52083333333333304</v>
      </c>
      <c r="I1418" s="25" t="s">
        <v>694</v>
      </c>
      <c r="J1418" s="25">
        <v>1</v>
      </c>
      <c r="K1418" s="25" t="s">
        <v>668</v>
      </c>
      <c r="L1418" s="25" t="s">
        <v>1554</v>
      </c>
      <c r="O1418" s="25" t="s">
        <v>683</v>
      </c>
      <c r="P1418" s="25" t="s">
        <v>843</v>
      </c>
      <c r="Q1418" s="25" t="s">
        <v>1838</v>
      </c>
      <c r="R1418" s="25" t="s">
        <v>1839</v>
      </c>
      <c r="S1418" s="25" t="s">
        <v>1882</v>
      </c>
      <c r="T1418" s="25" t="s">
        <v>1883</v>
      </c>
      <c r="Z1418" s="25" t="s">
        <v>865</v>
      </c>
      <c r="AB1418" s="25" t="s">
        <v>664</v>
      </c>
      <c r="AC1418" s="25" t="s">
        <v>664</v>
      </c>
      <c r="AD1418" s="25">
        <v>1</v>
      </c>
      <c r="AE1418" s="25" t="s">
        <v>995</v>
      </c>
      <c r="AF1418" s="25">
        <v>-29.975784166699345</v>
      </c>
      <c r="AG1418" s="25">
        <v>-70.918673648563512</v>
      </c>
      <c r="AI1418" s="25" t="s">
        <v>805</v>
      </c>
      <c r="AO1418" s="25" t="s">
        <v>662</v>
      </c>
      <c r="AR1418" s="25" t="s">
        <v>1630</v>
      </c>
      <c r="AS1418" s="25" t="s">
        <v>1811</v>
      </c>
    </row>
    <row r="1419" spans="1:45">
      <c r="A1419" s="25">
        <v>6</v>
      </c>
      <c r="B1419" s="25" t="str">
        <f>IF(A1419="","",IFERROR(VLOOKUP(A1419,Campaña!$A$2:$K$100000,2,0),"ID NO EXISTE"))</f>
        <v>Primavera 2024</v>
      </c>
      <c r="C1419" s="25">
        <v>529</v>
      </c>
      <c r="D1419" s="25" t="str">
        <f>IF(C1419="","",IFERROR(CONCATENATE(VLOOKUP(C1419,EstacionReplica!$A$1:$W$99981,2,0)," - ",VLOOKUP(C1419,EstacionReplica!$A$1:$W$99981,3,0)," - ",VLOOKUP(C1419,EstacionReplica!$A$1:$W$99981,4,0)),"ID NO EXISTE"))</f>
        <v>HLi24_11 - Registro individual - 1</v>
      </c>
      <c r="E1419" s="25">
        <v>2024</v>
      </c>
      <c r="F1419" s="25">
        <v>10</v>
      </c>
      <c r="G1419" s="25">
        <v>15</v>
      </c>
      <c r="H1419" s="85">
        <v>0.52083333333333304</v>
      </c>
      <c r="I1419" s="25" t="s">
        <v>694</v>
      </c>
      <c r="J1419" s="25">
        <v>1</v>
      </c>
      <c r="K1419" s="25" t="s">
        <v>668</v>
      </c>
      <c r="L1419" s="25" t="s">
        <v>1554</v>
      </c>
      <c r="O1419" s="25" t="s">
        <v>683</v>
      </c>
      <c r="P1419" s="25" t="s">
        <v>843</v>
      </c>
      <c r="Q1419" s="25" t="s">
        <v>1699</v>
      </c>
      <c r="R1419" s="25" t="s">
        <v>1735</v>
      </c>
      <c r="S1419" s="25" t="s">
        <v>1736</v>
      </c>
      <c r="T1419" s="25" t="s">
        <v>1763</v>
      </c>
      <c r="V1419" s="25" t="s">
        <v>1822</v>
      </c>
      <c r="Z1419" s="25" t="s">
        <v>865</v>
      </c>
      <c r="AB1419" s="25" t="s">
        <v>664</v>
      </c>
      <c r="AC1419" s="25" t="s">
        <v>664</v>
      </c>
      <c r="AD1419" s="25">
        <v>1</v>
      </c>
      <c r="AE1419" s="25" t="s">
        <v>995</v>
      </c>
      <c r="AF1419" s="25">
        <v>-29.975784166699345</v>
      </c>
      <c r="AG1419" s="25">
        <v>-70.918673648563512</v>
      </c>
      <c r="AI1419" s="25" t="s">
        <v>805</v>
      </c>
      <c r="AO1419" s="25" t="s">
        <v>662</v>
      </c>
      <c r="AR1419" s="25" t="s">
        <v>1630</v>
      </c>
      <c r="AS1419" s="25" t="s">
        <v>1811</v>
      </c>
    </row>
    <row r="1420" spans="1:45">
      <c r="A1420" s="25">
        <v>6</v>
      </c>
      <c r="B1420" s="25" t="str">
        <f>IF(A1420="","",IFERROR(VLOOKUP(A1420,Campaña!$A$2:$K$100000,2,0),"ID NO EXISTE"))</f>
        <v>Primavera 2024</v>
      </c>
      <c r="C1420" s="25">
        <v>529</v>
      </c>
      <c r="D1420" s="25" t="str">
        <f>IF(C1420="","",IFERROR(CONCATENATE(VLOOKUP(C1420,EstacionReplica!$A$1:$W$99981,2,0)," - ",VLOOKUP(C1420,EstacionReplica!$A$1:$W$99981,3,0)," - ",VLOOKUP(C1420,EstacionReplica!$A$1:$W$99981,4,0)),"ID NO EXISTE"))</f>
        <v>HLi24_11 - Registro individual - 1</v>
      </c>
      <c r="E1420" s="25">
        <v>2024</v>
      </c>
      <c r="F1420" s="25">
        <v>10</v>
      </c>
      <c r="G1420" s="25">
        <v>15</v>
      </c>
      <c r="H1420" s="85">
        <v>0.52083333333333304</v>
      </c>
      <c r="I1420" s="25" t="s">
        <v>694</v>
      </c>
      <c r="J1420" s="25">
        <v>1</v>
      </c>
      <c r="K1420" s="25" t="s">
        <v>668</v>
      </c>
      <c r="L1420" s="25" t="s">
        <v>1554</v>
      </c>
      <c r="O1420" s="25" t="s">
        <v>683</v>
      </c>
      <c r="P1420" s="25" t="s">
        <v>843</v>
      </c>
      <c r="Q1420" s="25" t="s">
        <v>1699</v>
      </c>
      <c r="R1420" s="25" t="s">
        <v>1700</v>
      </c>
      <c r="S1420" s="25" t="s">
        <v>1818</v>
      </c>
      <c r="T1420" s="25" t="s">
        <v>1823</v>
      </c>
      <c r="V1420" s="25" t="s">
        <v>1824</v>
      </c>
      <c r="Z1420" s="25" t="s">
        <v>865</v>
      </c>
      <c r="AB1420" s="25" t="s">
        <v>664</v>
      </c>
      <c r="AC1420" s="25" t="s">
        <v>664</v>
      </c>
      <c r="AD1420" s="25">
        <v>1</v>
      </c>
      <c r="AE1420" s="25" t="s">
        <v>995</v>
      </c>
      <c r="AF1420" s="25">
        <v>-29.975784166699345</v>
      </c>
      <c r="AG1420" s="25">
        <v>-70.918673648563512</v>
      </c>
      <c r="AI1420" s="25" t="s">
        <v>805</v>
      </c>
      <c r="AO1420" s="25" t="s">
        <v>662</v>
      </c>
      <c r="AR1420" s="25" t="s">
        <v>1630</v>
      </c>
      <c r="AS1420" s="25" t="s">
        <v>1811</v>
      </c>
    </row>
    <row r="1421" spans="1:45">
      <c r="A1421" s="25">
        <v>6</v>
      </c>
      <c r="B1421" s="25" t="str">
        <f>IF(A1421="","",IFERROR(VLOOKUP(A1421,Campaña!$A$2:$K$100000,2,0),"ID NO EXISTE"))</f>
        <v>Primavera 2024</v>
      </c>
      <c r="C1421" s="25">
        <v>529</v>
      </c>
      <c r="D1421" s="25" t="str">
        <f>IF(C1421="","",IFERROR(CONCATENATE(VLOOKUP(C1421,EstacionReplica!$A$1:$W$99981,2,0)," - ",VLOOKUP(C1421,EstacionReplica!$A$1:$W$99981,3,0)," - ",VLOOKUP(C1421,EstacionReplica!$A$1:$W$99981,4,0)),"ID NO EXISTE"))</f>
        <v>HLi24_11 - Registro individual - 1</v>
      </c>
      <c r="E1421" s="25">
        <v>2024</v>
      </c>
      <c r="F1421" s="25">
        <v>10</v>
      </c>
      <c r="G1421" s="25">
        <v>15</v>
      </c>
      <c r="H1421" s="85">
        <v>0.52083333333333304</v>
      </c>
      <c r="I1421" s="25" t="s">
        <v>694</v>
      </c>
      <c r="J1421" s="25">
        <v>1</v>
      </c>
      <c r="K1421" s="25" t="s">
        <v>668</v>
      </c>
      <c r="L1421" s="25" t="s">
        <v>1554</v>
      </c>
      <c r="O1421" s="25" t="s">
        <v>683</v>
      </c>
      <c r="P1421" s="25" t="s">
        <v>843</v>
      </c>
      <c r="Q1421" s="25" t="s">
        <v>1699</v>
      </c>
      <c r="R1421" s="25" t="s">
        <v>1700</v>
      </c>
      <c r="S1421" s="25" t="s">
        <v>1818</v>
      </c>
      <c r="T1421" s="25" t="s">
        <v>1825</v>
      </c>
      <c r="V1421" s="25" t="s">
        <v>1826</v>
      </c>
      <c r="Z1421" s="25" t="s">
        <v>865</v>
      </c>
      <c r="AB1421" s="25" t="s">
        <v>664</v>
      </c>
      <c r="AC1421" s="25" t="s">
        <v>664</v>
      </c>
      <c r="AD1421" s="25">
        <v>1</v>
      </c>
      <c r="AE1421" s="25" t="s">
        <v>995</v>
      </c>
      <c r="AF1421" s="25">
        <v>-29.975784166699345</v>
      </c>
      <c r="AG1421" s="25">
        <v>-70.918673648563512</v>
      </c>
      <c r="AI1421" s="25" t="s">
        <v>805</v>
      </c>
      <c r="AO1421" s="25" t="s">
        <v>662</v>
      </c>
      <c r="AR1421" s="25" t="s">
        <v>1630</v>
      </c>
      <c r="AS1421" s="25" t="s">
        <v>1811</v>
      </c>
    </row>
    <row r="1422" spans="1:45">
      <c r="A1422" s="25">
        <v>6</v>
      </c>
      <c r="B1422" s="25" t="str">
        <f>IF(A1422="","",IFERROR(VLOOKUP(A1422,Campaña!$A$2:$K$100000,2,0),"ID NO EXISTE"))</f>
        <v>Primavera 2024</v>
      </c>
      <c r="C1422" s="25">
        <v>530</v>
      </c>
      <c r="D1422" s="25" t="str">
        <f>IF(C1422="","",IFERROR(CONCATENATE(VLOOKUP(C1422,EstacionReplica!$A$1:$W$99981,2,0)," - ",VLOOKUP(C1422,EstacionReplica!$A$1:$W$99981,3,0)," - ",VLOOKUP(C1422,EstacionReplica!$A$1:$W$99981,4,0)),"ID NO EXISTE"))</f>
        <v>HLi24_12 - Registro individual - 1</v>
      </c>
      <c r="E1422" s="25">
        <v>2024</v>
      </c>
      <c r="F1422" s="25">
        <v>10</v>
      </c>
      <c r="G1422" s="25">
        <v>15</v>
      </c>
      <c r="H1422" s="85">
        <v>0.52083333333333304</v>
      </c>
      <c r="I1422" s="25" t="s">
        <v>694</v>
      </c>
      <c r="J1422" s="25">
        <v>1</v>
      </c>
      <c r="K1422" s="25" t="s">
        <v>668</v>
      </c>
      <c r="L1422" s="25" t="s">
        <v>1554</v>
      </c>
      <c r="O1422" s="25" t="s">
        <v>683</v>
      </c>
      <c r="P1422" s="25" t="s">
        <v>843</v>
      </c>
      <c r="Q1422" s="25" t="s">
        <v>1699</v>
      </c>
      <c r="R1422" s="25" t="s">
        <v>1735</v>
      </c>
      <c r="S1422" s="25" t="s">
        <v>1736</v>
      </c>
      <c r="T1422" s="25" t="s">
        <v>1737</v>
      </c>
      <c r="V1422" s="25" t="s">
        <v>1778</v>
      </c>
      <c r="Z1422" s="25" t="s">
        <v>865</v>
      </c>
      <c r="AB1422" s="25" t="s">
        <v>664</v>
      </c>
      <c r="AC1422" s="25" t="s">
        <v>664</v>
      </c>
      <c r="AD1422" s="25">
        <v>1</v>
      </c>
      <c r="AE1422" s="25" t="s">
        <v>995</v>
      </c>
      <c r="AF1422" s="25">
        <v>-29.973955227987094</v>
      </c>
      <c r="AG1422" s="25">
        <v>-70.919736932439818</v>
      </c>
      <c r="AI1422" s="25" t="s">
        <v>805</v>
      </c>
      <c r="AO1422" s="25" t="s">
        <v>662</v>
      </c>
      <c r="AR1422" s="25" t="s">
        <v>1630</v>
      </c>
      <c r="AS1422" s="25" t="s">
        <v>1811</v>
      </c>
    </row>
    <row r="1423" spans="1:45">
      <c r="A1423" s="25">
        <v>6</v>
      </c>
      <c r="B1423" s="25" t="str">
        <f>IF(A1423="","",IFERROR(VLOOKUP(A1423,Campaña!$A$2:$K$100000,2,0),"ID NO EXISTE"))</f>
        <v>Primavera 2024</v>
      </c>
      <c r="C1423" s="25">
        <v>530</v>
      </c>
      <c r="D1423" s="25" t="str">
        <f>IF(C1423="","",IFERROR(CONCATENATE(VLOOKUP(C1423,EstacionReplica!$A$1:$W$99981,2,0)," - ",VLOOKUP(C1423,EstacionReplica!$A$1:$W$99981,3,0)," - ",VLOOKUP(C1423,EstacionReplica!$A$1:$W$99981,4,0)),"ID NO EXISTE"))</f>
        <v>HLi24_12 - Registro individual - 1</v>
      </c>
      <c r="E1423" s="25">
        <v>2024</v>
      </c>
      <c r="F1423" s="25">
        <v>10</v>
      </c>
      <c r="G1423" s="25">
        <v>15</v>
      </c>
      <c r="H1423" s="85">
        <v>0.52083333333333304</v>
      </c>
      <c r="I1423" s="25" t="s">
        <v>694</v>
      </c>
      <c r="J1423" s="25">
        <v>1</v>
      </c>
      <c r="K1423" s="25" t="s">
        <v>668</v>
      </c>
      <c r="L1423" s="25" t="s">
        <v>1554</v>
      </c>
      <c r="O1423" s="25" t="s">
        <v>683</v>
      </c>
      <c r="P1423" s="25" t="s">
        <v>843</v>
      </c>
      <c r="Q1423" s="25" t="s">
        <v>1699</v>
      </c>
      <c r="R1423" s="25" t="s">
        <v>1735</v>
      </c>
      <c r="S1423" s="25" t="s">
        <v>1736</v>
      </c>
      <c r="T1423" s="25" t="s">
        <v>1737</v>
      </c>
      <c r="V1423" s="25" t="s">
        <v>1807</v>
      </c>
      <c r="Z1423" s="25" t="s">
        <v>865</v>
      </c>
      <c r="AB1423" s="25" t="s">
        <v>664</v>
      </c>
      <c r="AC1423" s="25" t="s">
        <v>664</v>
      </c>
      <c r="AD1423" s="25">
        <v>1</v>
      </c>
      <c r="AE1423" s="25" t="s">
        <v>995</v>
      </c>
      <c r="AF1423" s="25">
        <v>-29.973955227987094</v>
      </c>
      <c r="AG1423" s="25">
        <v>-70.919736932439818</v>
      </c>
      <c r="AI1423" s="25" t="s">
        <v>805</v>
      </c>
      <c r="AO1423" s="25" t="s">
        <v>662</v>
      </c>
      <c r="AR1423" s="25" t="s">
        <v>1630</v>
      </c>
      <c r="AS1423" s="25" t="s">
        <v>1811</v>
      </c>
    </row>
    <row r="1424" spans="1:45">
      <c r="A1424" s="25">
        <v>6</v>
      </c>
      <c r="B1424" s="25" t="str">
        <f>IF(A1424="","",IFERROR(VLOOKUP(A1424,Campaña!$A$2:$K$100000,2,0),"ID NO EXISTE"))</f>
        <v>Primavera 2024</v>
      </c>
      <c r="C1424" s="25">
        <v>530</v>
      </c>
      <c r="D1424" s="25" t="str">
        <f>IF(C1424="","",IFERROR(CONCATENATE(VLOOKUP(C1424,EstacionReplica!$A$1:$W$99981,2,0)," - ",VLOOKUP(C1424,EstacionReplica!$A$1:$W$99981,3,0)," - ",VLOOKUP(C1424,EstacionReplica!$A$1:$W$99981,4,0)),"ID NO EXISTE"))</f>
        <v>HLi24_12 - Registro individual - 1</v>
      </c>
      <c r="E1424" s="25">
        <v>2024</v>
      </c>
      <c r="F1424" s="25">
        <v>10</v>
      </c>
      <c r="G1424" s="25">
        <v>15</v>
      </c>
      <c r="H1424" s="85">
        <v>0.52083333333333304</v>
      </c>
      <c r="I1424" s="25" t="s">
        <v>694</v>
      </c>
      <c r="J1424" s="25">
        <v>1</v>
      </c>
      <c r="K1424" s="25" t="s">
        <v>668</v>
      </c>
      <c r="L1424" s="25" t="s">
        <v>1554</v>
      </c>
      <c r="O1424" s="25" t="s">
        <v>683</v>
      </c>
      <c r="P1424" s="25" t="s">
        <v>843</v>
      </c>
      <c r="Q1424" s="25" t="s">
        <v>1723</v>
      </c>
      <c r="R1424" s="25" t="s">
        <v>1724</v>
      </c>
      <c r="S1424" s="25" t="s">
        <v>1812</v>
      </c>
      <c r="T1424" s="25" t="s">
        <v>1726</v>
      </c>
      <c r="V1424" s="25" t="s">
        <v>1727</v>
      </c>
      <c r="Z1424" s="25" t="s">
        <v>865</v>
      </c>
      <c r="AB1424" s="25" t="s">
        <v>664</v>
      </c>
      <c r="AC1424" s="25" t="s">
        <v>664</v>
      </c>
      <c r="AD1424" s="25">
        <v>1</v>
      </c>
      <c r="AE1424" s="25" t="s">
        <v>995</v>
      </c>
      <c r="AF1424" s="25">
        <v>-29.973955227987094</v>
      </c>
      <c r="AG1424" s="25">
        <v>-70.919736932439818</v>
      </c>
      <c r="AI1424" s="25" t="s">
        <v>805</v>
      </c>
      <c r="AO1424" s="25" t="s">
        <v>662</v>
      </c>
      <c r="AR1424" s="25" t="s">
        <v>1630</v>
      </c>
      <c r="AS1424" s="25" t="s">
        <v>1811</v>
      </c>
    </row>
    <row r="1425" spans="1:45">
      <c r="A1425" s="25">
        <v>6</v>
      </c>
      <c r="B1425" s="25" t="str">
        <f>IF(A1425="","",IFERROR(VLOOKUP(A1425,Campaña!$A$2:$K$100000,2,0),"ID NO EXISTE"))</f>
        <v>Primavera 2024</v>
      </c>
      <c r="C1425" s="25">
        <v>530</v>
      </c>
      <c r="D1425" s="25" t="str">
        <f>IF(C1425="","",IFERROR(CONCATENATE(VLOOKUP(C1425,EstacionReplica!$A$1:$W$99981,2,0)," - ",VLOOKUP(C1425,EstacionReplica!$A$1:$W$99981,3,0)," - ",VLOOKUP(C1425,EstacionReplica!$A$1:$W$99981,4,0)),"ID NO EXISTE"))</f>
        <v>HLi24_12 - Registro individual - 1</v>
      </c>
      <c r="E1425" s="25">
        <v>2024</v>
      </c>
      <c r="F1425" s="25">
        <v>10</v>
      </c>
      <c r="G1425" s="25">
        <v>15</v>
      </c>
      <c r="H1425" s="85">
        <v>0.52083333333333304</v>
      </c>
      <c r="I1425" s="25" t="s">
        <v>694</v>
      </c>
      <c r="J1425" s="25">
        <v>1</v>
      </c>
      <c r="K1425" s="25" t="s">
        <v>668</v>
      </c>
      <c r="L1425" s="25" t="s">
        <v>1554</v>
      </c>
      <c r="O1425" s="25" t="s">
        <v>683</v>
      </c>
      <c r="P1425" s="25" t="s">
        <v>843</v>
      </c>
      <c r="Q1425" s="25" t="s">
        <v>1715</v>
      </c>
      <c r="R1425" s="25" t="s">
        <v>1716</v>
      </c>
      <c r="S1425" s="25" t="s">
        <v>1717</v>
      </c>
      <c r="T1425" s="25" t="s">
        <v>1718</v>
      </c>
      <c r="V1425" s="25" t="s">
        <v>1719</v>
      </c>
      <c r="Z1425" s="25" t="s">
        <v>865</v>
      </c>
      <c r="AB1425" s="25" t="s">
        <v>664</v>
      </c>
      <c r="AC1425" s="25" t="s">
        <v>664</v>
      </c>
      <c r="AD1425" s="25">
        <v>1</v>
      </c>
      <c r="AE1425" s="25" t="s">
        <v>995</v>
      </c>
      <c r="AF1425" s="25">
        <v>-29.973955227987094</v>
      </c>
      <c r="AG1425" s="25">
        <v>-70.919736932439818</v>
      </c>
      <c r="AI1425" s="25" t="s">
        <v>805</v>
      </c>
      <c r="AO1425" s="25" t="s">
        <v>662</v>
      </c>
      <c r="AR1425" s="25" t="s">
        <v>1630</v>
      </c>
      <c r="AS1425" s="25" t="s">
        <v>1811</v>
      </c>
    </row>
    <row r="1426" spans="1:45">
      <c r="A1426" s="25">
        <v>6</v>
      </c>
      <c r="B1426" s="25" t="str">
        <f>IF(A1426="","",IFERROR(VLOOKUP(A1426,Campaña!$A$2:$K$100000,2,0),"ID NO EXISTE"))</f>
        <v>Primavera 2024</v>
      </c>
      <c r="C1426" s="25">
        <v>530</v>
      </c>
      <c r="D1426" s="25" t="str">
        <f>IF(C1426="","",IFERROR(CONCATENATE(VLOOKUP(C1426,EstacionReplica!$A$1:$W$99981,2,0)," - ",VLOOKUP(C1426,EstacionReplica!$A$1:$W$99981,3,0)," - ",VLOOKUP(C1426,EstacionReplica!$A$1:$W$99981,4,0)),"ID NO EXISTE"))</f>
        <v>HLi24_12 - Registro individual - 1</v>
      </c>
      <c r="E1426" s="25">
        <v>2024</v>
      </c>
      <c r="F1426" s="25">
        <v>10</v>
      </c>
      <c r="G1426" s="25">
        <v>15</v>
      </c>
      <c r="H1426" s="85">
        <v>0.52083333333333304</v>
      </c>
      <c r="I1426" s="25" t="s">
        <v>694</v>
      </c>
      <c r="J1426" s="25">
        <v>1</v>
      </c>
      <c r="K1426" s="25" t="s">
        <v>668</v>
      </c>
      <c r="L1426" s="25" t="s">
        <v>1554</v>
      </c>
      <c r="O1426" s="25" t="s">
        <v>683</v>
      </c>
      <c r="P1426" s="25" t="s">
        <v>843</v>
      </c>
      <c r="Q1426" s="25" t="s">
        <v>1699</v>
      </c>
      <c r="R1426" s="25" t="s">
        <v>1705</v>
      </c>
      <c r="S1426" s="25" t="s">
        <v>1813</v>
      </c>
      <c r="T1426" s="25" t="s">
        <v>1814</v>
      </c>
      <c r="V1426" s="25" t="s">
        <v>1815</v>
      </c>
      <c r="Z1426" s="25" t="s">
        <v>865</v>
      </c>
      <c r="AB1426" s="25" t="s">
        <v>664</v>
      </c>
      <c r="AC1426" s="25" t="s">
        <v>664</v>
      </c>
      <c r="AD1426" s="25">
        <v>1</v>
      </c>
      <c r="AE1426" s="25" t="s">
        <v>995</v>
      </c>
      <c r="AF1426" s="25">
        <v>-29.973955227987094</v>
      </c>
      <c r="AG1426" s="25">
        <v>-70.919736932439818</v>
      </c>
      <c r="AI1426" s="25" t="s">
        <v>805</v>
      </c>
      <c r="AO1426" s="25" t="s">
        <v>662</v>
      </c>
      <c r="AR1426" s="25" t="s">
        <v>1630</v>
      </c>
      <c r="AS1426" s="25" t="s">
        <v>1811</v>
      </c>
    </row>
    <row r="1427" spans="1:45">
      <c r="A1427" s="25">
        <v>6</v>
      </c>
      <c r="B1427" s="25" t="str">
        <f>IF(A1427="","",IFERROR(VLOOKUP(A1427,Campaña!$A$2:$K$100000,2,0),"ID NO EXISTE"))</f>
        <v>Primavera 2024</v>
      </c>
      <c r="C1427" s="25">
        <v>530</v>
      </c>
      <c r="D1427" s="25" t="str">
        <f>IF(C1427="","",IFERROR(CONCATENATE(VLOOKUP(C1427,EstacionReplica!$A$1:$W$99981,2,0)," - ",VLOOKUP(C1427,EstacionReplica!$A$1:$W$99981,3,0)," - ",VLOOKUP(C1427,EstacionReplica!$A$1:$W$99981,4,0)),"ID NO EXISTE"))</f>
        <v>HLi24_12 - Registro individual - 1</v>
      </c>
      <c r="E1427" s="25">
        <v>2024</v>
      </c>
      <c r="F1427" s="25">
        <v>10</v>
      </c>
      <c r="G1427" s="25">
        <v>15</v>
      </c>
      <c r="H1427" s="85">
        <v>0.52083333333333304</v>
      </c>
      <c r="I1427" s="25" t="s">
        <v>694</v>
      </c>
      <c r="J1427" s="25">
        <v>1</v>
      </c>
      <c r="K1427" s="25" t="s">
        <v>668</v>
      </c>
      <c r="L1427" s="25" t="s">
        <v>1554</v>
      </c>
      <c r="O1427" s="25" t="s">
        <v>683</v>
      </c>
      <c r="P1427" s="25" t="s">
        <v>843</v>
      </c>
      <c r="Q1427" s="25" t="s">
        <v>1699</v>
      </c>
      <c r="R1427" s="25" t="s">
        <v>1735</v>
      </c>
      <c r="S1427" s="25" t="s">
        <v>1736</v>
      </c>
      <c r="T1427" s="25" t="s">
        <v>1765</v>
      </c>
      <c r="V1427" s="25" t="s">
        <v>1766</v>
      </c>
      <c r="Z1427" s="25" t="s">
        <v>865</v>
      </c>
      <c r="AB1427" s="25" t="s">
        <v>664</v>
      </c>
      <c r="AC1427" s="25" t="s">
        <v>664</v>
      </c>
      <c r="AD1427" s="25">
        <v>1</v>
      </c>
      <c r="AE1427" s="25" t="s">
        <v>995</v>
      </c>
      <c r="AF1427" s="25">
        <v>-29.973955227987094</v>
      </c>
      <c r="AG1427" s="25">
        <v>-70.919736932439818</v>
      </c>
      <c r="AI1427" s="25" t="s">
        <v>805</v>
      </c>
      <c r="AO1427" s="25" t="s">
        <v>662</v>
      </c>
      <c r="AR1427" s="25" t="s">
        <v>1630</v>
      </c>
      <c r="AS1427" s="25" t="s">
        <v>1811</v>
      </c>
    </row>
    <row r="1428" spans="1:45">
      <c r="A1428" s="25">
        <v>6</v>
      </c>
      <c r="B1428" s="25" t="str">
        <f>IF(A1428="","",IFERROR(VLOOKUP(A1428,Campaña!$A$2:$K$100000,2,0),"ID NO EXISTE"))</f>
        <v>Primavera 2024</v>
      </c>
      <c r="C1428" s="25">
        <v>530</v>
      </c>
      <c r="D1428" s="25" t="str">
        <f>IF(C1428="","",IFERROR(CONCATENATE(VLOOKUP(C1428,EstacionReplica!$A$1:$W$99981,2,0)," - ",VLOOKUP(C1428,EstacionReplica!$A$1:$W$99981,3,0)," - ",VLOOKUP(C1428,EstacionReplica!$A$1:$W$99981,4,0)),"ID NO EXISTE"))</f>
        <v>HLi24_12 - Registro individual - 1</v>
      </c>
      <c r="E1428" s="25">
        <v>2024</v>
      </c>
      <c r="F1428" s="25">
        <v>10</v>
      </c>
      <c r="G1428" s="25">
        <v>15</v>
      </c>
      <c r="H1428" s="85">
        <v>0.52083333333333304</v>
      </c>
      <c r="I1428" s="25" t="s">
        <v>694</v>
      </c>
      <c r="J1428" s="25">
        <v>1</v>
      </c>
      <c r="K1428" s="25" t="s">
        <v>668</v>
      </c>
      <c r="L1428" s="25" t="s">
        <v>1554</v>
      </c>
      <c r="O1428" s="25" t="s">
        <v>683</v>
      </c>
      <c r="P1428" s="25" t="s">
        <v>843</v>
      </c>
      <c r="Q1428" s="25" t="s">
        <v>1699</v>
      </c>
      <c r="R1428" s="25" t="s">
        <v>1832</v>
      </c>
      <c r="S1428" s="25" t="s">
        <v>1833</v>
      </c>
      <c r="T1428" s="25" t="s">
        <v>1834</v>
      </c>
      <c r="Z1428" s="25" t="s">
        <v>865</v>
      </c>
      <c r="AB1428" s="25" t="s">
        <v>664</v>
      </c>
      <c r="AC1428" s="25" t="s">
        <v>664</v>
      </c>
      <c r="AD1428" s="25">
        <v>1</v>
      </c>
      <c r="AE1428" s="25" t="s">
        <v>995</v>
      </c>
      <c r="AF1428" s="25">
        <v>-29.973955227987094</v>
      </c>
      <c r="AG1428" s="25">
        <v>-70.919736932439818</v>
      </c>
      <c r="AI1428" s="25" t="s">
        <v>805</v>
      </c>
      <c r="AO1428" s="25" t="s">
        <v>662</v>
      </c>
      <c r="AR1428" s="25" t="s">
        <v>1630</v>
      </c>
      <c r="AS1428" s="25" t="s">
        <v>1811</v>
      </c>
    </row>
    <row r="1429" spans="1:45">
      <c r="A1429" s="25">
        <v>6</v>
      </c>
      <c r="B1429" s="25" t="str">
        <f>IF(A1429="","",IFERROR(VLOOKUP(A1429,Campaña!$A$2:$K$100000,2,0),"ID NO EXISTE"))</f>
        <v>Primavera 2024</v>
      </c>
      <c r="C1429" s="25">
        <v>530</v>
      </c>
      <c r="D1429" s="25" t="str">
        <f>IF(C1429="","",IFERROR(CONCATENATE(VLOOKUP(C1429,EstacionReplica!$A$1:$W$99981,2,0)," - ",VLOOKUP(C1429,EstacionReplica!$A$1:$W$99981,3,0)," - ",VLOOKUP(C1429,EstacionReplica!$A$1:$W$99981,4,0)),"ID NO EXISTE"))</f>
        <v>HLi24_12 - Registro individual - 1</v>
      </c>
      <c r="E1429" s="25">
        <v>2024</v>
      </c>
      <c r="F1429" s="25">
        <v>10</v>
      </c>
      <c r="G1429" s="25">
        <v>15</v>
      </c>
      <c r="H1429" s="85">
        <v>0.52083333333333304</v>
      </c>
      <c r="I1429" s="25" t="s">
        <v>694</v>
      </c>
      <c r="J1429" s="25">
        <v>1</v>
      </c>
      <c r="K1429" s="25" t="s">
        <v>668</v>
      </c>
      <c r="L1429" s="25" t="s">
        <v>1554</v>
      </c>
      <c r="O1429" s="25" t="s">
        <v>683</v>
      </c>
      <c r="P1429" s="25" t="s">
        <v>843</v>
      </c>
      <c r="Q1429" s="25" t="s">
        <v>1699</v>
      </c>
      <c r="R1429" s="25" t="s">
        <v>1705</v>
      </c>
      <c r="S1429" s="25" t="s">
        <v>1706</v>
      </c>
      <c r="T1429" s="25" t="s">
        <v>1816</v>
      </c>
      <c r="V1429" s="25" t="s">
        <v>1817</v>
      </c>
      <c r="Z1429" s="25" t="s">
        <v>865</v>
      </c>
      <c r="AB1429" s="25" t="s">
        <v>664</v>
      </c>
      <c r="AC1429" s="25" t="s">
        <v>664</v>
      </c>
      <c r="AD1429" s="25">
        <v>1</v>
      </c>
      <c r="AE1429" s="25" t="s">
        <v>995</v>
      </c>
      <c r="AF1429" s="25">
        <v>-29.973955227987094</v>
      </c>
      <c r="AG1429" s="25">
        <v>-70.919736932439818</v>
      </c>
      <c r="AI1429" s="25" t="s">
        <v>805</v>
      </c>
      <c r="AO1429" s="25" t="s">
        <v>662</v>
      </c>
      <c r="AR1429" s="25" t="s">
        <v>1630</v>
      </c>
      <c r="AS1429" s="25" t="s">
        <v>1811</v>
      </c>
    </row>
    <row r="1430" spans="1:45">
      <c r="A1430" s="25">
        <v>6</v>
      </c>
      <c r="B1430" s="25" t="str">
        <f>IF(A1430="","",IFERROR(VLOOKUP(A1430,Campaña!$A$2:$K$100000,2,0),"ID NO EXISTE"))</f>
        <v>Primavera 2024</v>
      </c>
      <c r="C1430" s="25">
        <v>530</v>
      </c>
      <c r="D1430" s="25" t="str">
        <f>IF(C1430="","",IFERROR(CONCATENATE(VLOOKUP(C1430,EstacionReplica!$A$1:$W$99981,2,0)," - ",VLOOKUP(C1430,EstacionReplica!$A$1:$W$99981,3,0)," - ",VLOOKUP(C1430,EstacionReplica!$A$1:$W$99981,4,0)),"ID NO EXISTE"))</f>
        <v>HLi24_12 - Registro individual - 1</v>
      </c>
      <c r="E1430" s="25">
        <v>2024</v>
      </c>
      <c r="F1430" s="25">
        <v>10</v>
      </c>
      <c r="G1430" s="25">
        <v>15</v>
      </c>
      <c r="H1430" s="85">
        <v>0.52083333333333304</v>
      </c>
      <c r="I1430" s="25" t="s">
        <v>694</v>
      </c>
      <c r="J1430" s="25">
        <v>1</v>
      </c>
      <c r="K1430" s="25" t="s">
        <v>668</v>
      </c>
      <c r="L1430" s="25" t="s">
        <v>1554</v>
      </c>
      <c r="O1430" s="25" t="s">
        <v>683</v>
      </c>
      <c r="P1430" s="25" t="s">
        <v>843</v>
      </c>
      <c r="Q1430" s="25" t="s">
        <v>1699</v>
      </c>
      <c r="R1430" s="25" t="s">
        <v>1705</v>
      </c>
      <c r="S1430" s="25" t="s">
        <v>1706</v>
      </c>
      <c r="T1430" s="25" t="s">
        <v>1816</v>
      </c>
      <c r="V1430" s="25" t="s">
        <v>1790</v>
      </c>
      <c r="Z1430" s="25" t="s">
        <v>865</v>
      </c>
      <c r="AB1430" s="25" t="s">
        <v>664</v>
      </c>
      <c r="AC1430" s="25" t="s">
        <v>664</v>
      </c>
      <c r="AD1430" s="25">
        <v>1</v>
      </c>
      <c r="AE1430" s="25" t="s">
        <v>995</v>
      </c>
      <c r="AF1430" s="25">
        <v>-29.973955227987094</v>
      </c>
      <c r="AG1430" s="25">
        <v>-70.919736932439818</v>
      </c>
      <c r="AI1430" s="25" t="s">
        <v>805</v>
      </c>
      <c r="AO1430" s="25" t="s">
        <v>662</v>
      </c>
      <c r="AR1430" s="25" t="s">
        <v>1630</v>
      </c>
      <c r="AS1430" s="25" t="s">
        <v>1811</v>
      </c>
    </row>
    <row r="1431" spans="1:45">
      <c r="A1431" s="25">
        <v>6</v>
      </c>
      <c r="B1431" s="25" t="str">
        <f>IF(A1431="","",IFERROR(VLOOKUP(A1431,Campaña!$A$2:$K$100000,2,0),"ID NO EXISTE"))</f>
        <v>Primavera 2024</v>
      </c>
      <c r="C1431" s="25">
        <v>530</v>
      </c>
      <c r="D1431" s="25" t="str">
        <f>IF(C1431="","",IFERROR(CONCATENATE(VLOOKUP(C1431,EstacionReplica!$A$1:$W$99981,2,0)," - ",VLOOKUP(C1431,EstacionReplica!$A$1:$W$99981,3,0)," - ",VLOOKUP(C1431,EstacionReplica!$A$1:$W$99981,4,0)),"ID NO EXISTE"))</f>
        <v>HLi24_12 - Registro individual - 1</v>
      </c>
      <c r="E1431" s="25">
        <v>2024</v>
      </c>
      <c r="F1431" s="25">
        <v>10</v>
      </c>
      <c r="G1431" s="25">
        <v>15</v>
      </c>
      <c r="H1431" s="85">
        <v>0.52083333333333304</v>
      </c>
      <c r="I1431" s="25" t="s">
        <v>694</v>
      </c>
      <c r="J1431" s="25">
        <v>1</v>
      </c>
      <c r="K1431" s="25" t="s">
        <v>668</v>
      </c>
      <c r="L1431" s="25" t="s">
        <v>1554</v>
      </c>
      <c r="O1431" s="25" t="s">
        <v>683</v>
      </c>
      <c r="P1431" s="25" t="s">
        <v>843</v>
      </c>
      <c r="Q1431" s="25" t="s">
        <v>1699</v>
      </c>
      <c r="R1431" s="25" t="s">
        <v>1705</v>
      </c>
      <c r="S1431" s="25" t="s">
        <v>1706</v>
      </c>
      <c r="T1431" s="25" t="s">
        <v>1816</v>
      </c>
      <c r="V1431" s="25" t="s">
        <v>1851</v>
      </c>
      <c r="Z1431" s="25" t="s">
        <v>865</v>
      </c>
      <c r="AB1431" s="25" t="s">
        <v>664</v>
      </c>
      <c r="AC1431" s="25" t="s">
        <v>664</v>
      </c>
      <c r="AD1431" s="25">
        <v>1</v>
      </c>
      <c r="AE1431" s="25" t="s">
        <v>995</v>
      </c>
      <c r="AF1431" s="25">
        <v>-29.973955227987094</v>
      </c>
      <c r="AG1431" s="25">
        <v>-70.919736932439818</v>
      </c>
      <c r="AI1431" s="25" t="s">
        <v>805</v>
      </c>
      <c r="AO1431" s="25" t="s">
        <v>662</v>
      </c>
      <c r="AR1431" s="25" t="s">
        <v>1630</v>
      </c>
      <c r="AS1431" s="25" t="s">
        <v>1811</v>
      </c>
    </row>
    <row r="1432" spans="1:45">
      <c r="A1432" s="25">
        <v>6</v>
      </c>
      <c r="B1432" s="25" t="str">
        <f>IF(A1432="","",IFERROR(VLOOKUP(A1432,Campaña!$A$2:$K$100000,2,0),"ID NO EXISTE"))</f>
        <v>Primavera 2024</v>
      </c>
      <c r="C1432" s="25">
        <v>530</v>
      </c>
      <c r="D1432" s="25" t="str">
        <f>IF(C1432="","",IFERROR(CONCATENATE(VLOOKUP(C1432,EstacionReplica!$A$1:$W$99981,2,0)," - ",VLOOKUP(C1432,EstacionReplica!$A$1:$W$99981,3,0)," - ",VLOOKUP(C1432,EstacionReplica!$A$1:$W$99981,4,0)),"ID NO EXISTE"))</f>
        <v>HLi24_12 - Registro individual - 1</v>
      </c>
      <c r="E1432" s="25">
        <v>2024</v>
      </c>
      <c r="F1432" s="25">
        <v>10</v>
      </c>
      <c r="G1432" s="25">
        <v>15</v>
      </c>
      <c r="H1432" s="85">
        <v>0.52083333333333304</v>
      </c>
      <c r="I1432" s="25" t="s">
        <v>694</v>
      </c>
      <c r="J1432" s="25">
        <v>1</v>
      </c>
      <c r="K1432" s="25" t="s">
        <v>668</v>
      </c>
      <c r="L1432" s="25" t="s">
        <v>1554</v>
      </c>
      <c r="O1432" s="25" t="s">
        <v>683</v>
      </c>
      <c r="P1432" s="25" t="s">
        <v>843</v>
      </c>
      <c r="Q1432" s="25" t="s">
        <v>1699</v>
      </c>
      <c r="R1432" s="25" t="s">
        <v>1741</v>
      </c>
      <c r="S1432" s="25" t="s">
        <v>1742</v>
      </c>
      <c r="T1432" s="25" t="s">
        <v>1835</v>
      </c>
      <c r="Z1432" s="25" t="s">
        <v>865</v>
      </c>
      <c r="AB1432" s="25" t="s">
        <v>664</v>
      </c>
      <c r="AC1432" s="25" t="s">
        <v>664</v>
      </c>
      <c r="AD1432" s="25">
        <v>1</v>
      </c>
      <c r="AE1432" s="25" t="s">
        <v>995</v>
      </c>
      <c r="AF1432" s="25">
        <v>-29.973955227987094</v>
      </c>
      <c r="AG1432" s="25">
        <v>-70.919736932439818</v>
      </c>
      <c r="AI1432" s="25" t="s">
        <v>805</v>
      </c>
      <c r="AO1432" s="25" t="s">
        <v>662</v>
      </c>
      <c r="AR1432" s="25" t="s">
        <v>1630</v>
      </c>
      <c r="AS1432" s="25" t="s">
        <v>1811</v>
      </c>
    </row>
    <row r="1433" spans="1:45">
      <c r="A1433" s="25">
        <v>6</v>
      </c>
      <c r="B1433" s="25" t="str">
        <f>IF(A1433="","",IFERROR(VLOOKUP(A1433,Campaña!$A$2:$K$100000,2,0),"ID NO EXISTE"))</f>
        <v>Primavera 2024</v>
      </c>
      <c r="C1433" s="25">
        <v>530</v>
      </c>
      <c r="D1433" s="25" t="str">
        <f>IF(C1433="","",IFERROR(CONCATENATE(VLOOKUP(C1433,EstacionReplica!$A$1:$W$99981,2,0)," - ",VLOOKUP(C1433,EstacionReplica!$A$1:$W$99981,3,0)," - ",VLOOKUP(C1433,EstacionReplica!$A$1:$W$99981,4,0)),"ID NO EXISTE"))</f>
        <v>HLi24_12 - Registro individual - 1</v>
      </c>
      <c r="E1433" s="25">
        <v>2024</v>
      </c>
      <c r="F1433" s="25">
        <v>10</v>
      </c>
      <c r="G1433" s="25">
        <v>15</v>
      </c>
      <c r="H1433" s="85">
        <v>0.52083333333333304</v>
      </c>
      <c r="I1433" s="25" t="s">
        <v>694</v>
      </c>
      <c r="J1433" s="25">
        <v>1</v>
      </c>
      <c r="K1433" s="25" t="s">
        <v>668</v>
      </c>
      <c r="L1433" s="25" t="s">
        <v>1554</v>
      </c>
      <c r="O1433" s="25" t="s">
        <v>683</v>
      </c>
      <c r="P1433" s="25" t="s">
        <v>843</v>
      </c>
      <c r="Q1433" s="25" t="s">
        <v>1699</v>
      </c>
      <c r="R1433" s="25" t="s">
        <v>1700</v>
      </c>
      <c r="S1433" s="25" t="s">
        <v>1797</v>
      </c>
      <c r="T1433" s="25" t="s">
        <v>1836</v>
      </c>
      <c r="V1433" s="25" t="s">
        <v>1802</v>
      </c>
      <c r="Z1433" s="25" t="s">
        <v>865</v>
      </c>
      <c r="AB1433" s="25" t="s">
        <v>664</v>
      </c>
      <c r="AC1433" s="25" t="s">
        <v>664</v>
      </c>
      <c r="AD1433" s="25">
        <v>1</v>
      </c>
      <c r="AE1433" s="25" t="s">
        <v>995</v>
      </c>
      <c r="AF1433" s="25">
        <v>-29.973955227987094</v>
      </c>
      <c r="AG1433" s="25">
        <v>-70.919736932439818</v>
      </c>
      <c r="AI1433" s="25" t="s">
        <v>805</v>
      </c>
      <c r="AO1433" s="25" t="s">
        <v>662</v>
      </c>
      <c r="AR1433" s="25" t="s">
        <v>1630</v>
      </c>
      <c r="AS1433" s="25" t="s">
        <v>1811</v>
      </c>
    </row>
    <row r="1434" spans="1:45">
      <c r="A1434" s="25">
        <v>6</v>
      </c>
      <c r="B1434" s="25" t="str">
        <f>IF(A1434="","",IFERROR(VLOOKUP(A1434,Campaña!$A$2:$K$100000,2,0),"ID NO EXISTE"))</f>
        <v>Primavera 2024</v>
      </c>
      <c r="C1434" s="25">
        <v>530</v>
      </c>
      <c r="D1434" s="25" t="str">
        <f>IF(C1434="","",IFERROR(CONCATENATE(VLOOKUP(C1434,EstacionReplica!$A$1:$W$99981,2,0)," - ",VLOOKUP(C1434,EstacionReplica!$A$1:$W$99981,3,0)," - ",VLOOKUP(C1434,EstacionReplica!$A$1:$W$99981,4,0)),"ID NO EXISTE"))</f>
        <v>HLi24_12 - Registro individual - 1</v>
      </c>
      <c r="E1434" s="25">
        <v>2024</v>
      </c>
      <c r="F1434" s="25">
        <v>10</v>
      </c>
      <c r="G1434" s="25">
        <v>15</v>
      </c>
      <c r="H1434" s="85">
        <v>0.52083333333333304</v>
      </c>
      <c r="I1434" s="25" t="s">
        <v>694</v>
      </c>
      <c r="J1434" s="25">
        <v>1</v>
      </c>
      <c r="K1434" s="25" t="s">
        <v>668</v>
      </c>
      <c r="L1434" s="25" t="s">
        <v>1554</v>
      </c>
      <c r="O1434" s="25" t="s">
        <v>683</v>
      </c>
      <c r="P1434" s="25" t="s">
        <v>843</v>
      </c>
      <c r="Q1434" s="25" t="s">
        <v>1699</v>
      </c>
      <c r="R1434" s="25" t="s">
        <v>1700</v>
      </c>
      <c r="S1434" s="25" t="s">
        <v>1797</v>
      </c>
      <c r="T1434" s="25" t="s">
        <v>1836</v>
      </c>
      <c r="V1434" s="25" t="s">
        <v>1837</v>
      </c>
      <c r="Z1434" s="25" t="s">
        <v>865</v>
      </c>
      <c r="AB1434" s="25" t="s">
        <v>664</v>
      </c>
      <c r="AC1434" s="25" t="s">
        <v>664</v>
      </c>
      <c r="AD1434" s="25">
        <v>1</v>
      </c>
      <c r="AE1434" s="25" t="s">
        <v>995</v>
      </c>
      <c r="AF1434" s="25">
        <v>-29.973955227987094</v>
      </c>
      <c r="AG1434" s="25">
        <v>-70.919736932439818</v>
      </c>
      <c r="AI1434" s="25" t="s">
        <v>805</v>
      </c>
      <c r="AO1434" s="25" t="s">
        <v>662</v>
      </c>
      <c r="AR1434" s="25" t="s">
        <v>1630</v>
      </c>
      <c r="AS1434" s="25" t="s">
        <v>1811</v>
      </c>
    </row>
    <row r="1435" spans="1:45">
      <c r="A1435" s="25">
        <v>6</v>
      </c>
      <c r="B1435" s="25" t="str">
        <f>IF(A1435="","",IFERROR(VLOOKUP(A1435,Campaña!$A$2:$K$100000,2,0),"ID NO EXISTE"))</f>
        <v>Primavera 2024</v>
      </c>
      <c r="C1435" s="25">
        <v>530</v>
      </c>
      <c r="D1435" s="25" t="str">
        <f>IF(C1435="","",IFERROR(CONCATENATE(VLOOKUP(C1435,EstacionReplica!$A$1:$W$99981,2,0)," - ",VLOOKUP(C1435,EstacionReplica!$A$1:$W$99981,3,0)," - ",VLOOKUP(C1435,EstacionReplica!$A$1:$W$99981,4,0)),"ID NO EXISTE"))</f>
        <v>HLi24_12 - Registro individual - 1</v>
      </c>
      <c r="E1435" s="25">
        <v>2024</v>
      </c>
      <c r="F1435" s="25">
        <v>10</v>
      </c>
      <c r="G1435" s="25">
        <v>15</v>
      </c>
      <c r="H1435" s="85">
        <v>0.52083333333333304</v>
      </c>
      <c r="I1435" s="25" t="s">
        <v>694</v>
      </c>
      <c r="J1435" s="25">
        <v>1</v>
      </c>
      <c r="K1435" s="25" t="s">
        <v>668</v>
      </c>
      <c r="L1435" s="25" t="s">
        <v>1554</v>
      </c>
      <c r="O1435" s="25" t="s">
        <v>683</v>
      </c>
      <c r="P1435" s="25" t="s">
        <v>843</v>
      </c>
      <c r="Q1435" s="25" t="s">
        <v>1838</v>
      </c>
      <c r="R1435" s="25" t="s">
        <v>1839</v>
      </c>
      <c r="S1435" s="25" t="s">
        <v>1840</v>
      </c>
      <c r="T1435" s="25" t="s">
        <v>1841</v>
      </c>
      <c r="Z1435" s="25" t="s">
        <v>865</v>
      </c>
      <c r="AB1435" s="25" t="s">
        <v>664</v>
      </c>
      <c r="AC1435" s="25" t="s">
        <v>664</v>
      </c>
      <c r="AD1435" s="25">
        <v>1</v>
      </c>
      <c r="AE1435" s="25" t="s">
        <v>995</v>
      </c>
      <c r="AF1435" s="25">
        <v>-29.973955227987094</v>
      </c>
      <c r="AG1435" s="25">
        <v>-70.919736932439818</v>
      </c>
      <c r="AI1435" s="25" t="s">
        <v>805</v>
      </c>
      <c r="AO1435" s="25" t="s">
        <v>662</v>
      </c>
      <c r="AR1435" s="25" t="s">
        <v>1630</v>
      </c>
      <c r="AS1435" s="25" t="s">
        <v>1811</v>
      </c>
    </row>
    <row r="1436" spans="1:45">
      <c r="A1436" s="25">
        <v>6</v>
      </c>
      <c r="B1436" s="25" t="str">
        <f>IF(A1436="","",IFERROR(VLOOKUP(A1436,Campaña!$A$2:$K$100000,2,0),"ID NO EXISTE"))</f>
        <v>Primavera 2024</v>
      </c>
      <c r="C1436" s="25">
        <v>530</v>
      </c>
      <c r="D1436" s="25" t="str">
        <f>IF(C1436="","",IFERROR(CONCATENATE(VLOOKUP(C1436,EstacionReplica!$A$1:$W$99981,2,0)," - ",VLOOKUP(C1436,EstacionReplica!$A$1:$W$99981,3,0)," - ",VLOOKUP(C1436,EstacionReplica!$A$1:$W$99981,4,0)),"ID NO EXISTE"))</f>
        <v>HLi24_12 - Registro individual - 1</v>
      </c>
      <c r="E1436" s="25">
        <v>2024</v>
      </c>
      <c r="F1436" s="25">
        <v>10</v>
      </c>
      <c r="G1436" s="25">
        <v>15</v>
      </c>
      <c r="H1436" s="85">
        <v>0.52083333333333304</v>
      </c>
      <c r="I1436" s="25" t="s">
        <v>694</v>
      </c>
      <c r="J1436" s="25">
        <v>1</v>
      </c>
      <c r="K1436" s="25" t="s">
        <v>668</v>
      </c>
      <c r="L1436" s="25" t="s">
        <v>1554</v>
      </c>
      <c r="O1436" s="25" t="s">
        <v>683</v>
      </c>
      <c r="P1436" s="25" t="s">
        <v>843</v>
      </c>
      <c r="Q1436" s="25" t="s">
        <v>1699</v>
      </c>
      <c r="R1436" s="25" t="s">
        <v>1700</v>
      </c>
      <c r="S1436" s="25" t="s">
        <v>1745</v>
      </c>
      <c r="T1436" s="25" t="s">
        <v>1870</v>
      </c>
      <c r="V1436" s="25" t="s">
        <v>1871</v>
      </c>
      <c r="Z1436" s="25" t="s">
        <v>865</v>
      </c>
      <c r="AB1436" s="25" t="s">
        <v>664</v>
      </c>
      <c r="AC1436" s="25" t="s">
        <v>664</v>
      </c>
      <c r="AD1436" s="25">
        <v>1</v>
      </c>
      <c r="AE1436" s="25" t="s">
        <v>995</v>
      </c>
      <c r="AF1436" s="25">
        <v>-29.973955227987094</v>
      </c>
      <c r="AG1436" s="25">
        <v>-70.919736932439818</v>
      </c>
      <c r="AI1436" s="25" t="s">
        <v>805</v>
      </c>
      <c r="AO1436" s="25" t="s">
        <v>662</v>
      </c>
      <c r="AR1436" s="25" t="s">
        <v>1630</v>
      </c>
      <c r="AS1436" s="25" t="s">
        <v>1811</v>
      </c>
    </row>
    <row r="1437" spans="1:45">
      <c r="A1437" s="25">
        <v>6</v>
      </c>
      <c r="B1437" s="25" t="str">
        <f>IF(A1437="","",IFERROR(VLOOKUP(A1437,Campaña!$A$2:$K$100000,2,0),"ID NO EXISTE"))</f>
        <v>Primavera 2024</v>
      </c>
      <c r="C1437" s="25">
        <v>530</v>
      </c>
      <c r="D1437" s="25" t="str">
        <f>IF(C1437="","",IFERROR(CONCATENATE(VLOOKUP(C1437,EstacionReplica!$A$1:$W$99981,2,0)," - ",VLOOKUP(C1437,EstacionReplica!$A$1:$W$99981,3,0)," - ",VLOOKUP(C1437,EstacionReplica!$A$1:$W$99981,4,0)),"ID NO EXISTE"))</f>
        <v>HLi24_12 - Registro individual - 1</v>
      </c>
      <c r="E1437" s="25">
        <v>2024</v>
      </c>
      <c r="F1437" s="25">
        <v>10</v>
      </c>
      <c r="G1437" s="25">
        <v>15</v>
      </c>
      <c r="H1437" s="85">
        <v>0.52083333333333304</v>
      </c>
      <c r="I1437" s="25" t="s">
        <v>694</v>
      </c>
      <c r="J1437" s="25">
        <v>1</v>
      </c>
      <c r="K1437" s="25" t="s">
        <v>668</v>
      </c>
      <c r="L1437" s="25" t="s">
        <v>1554</v>
      </c>
      <c r="O1437" s="25" t="s">
        <v>683</v>
      </c>
      <c r="P1437" s="25" t="s">
        <v>843</v>
      </c>
      <c r="Q1437" s="25" t="s">
        <v>1699</v>
      </c>
      <c r="R1437" s="25" t="s">
        <v>1700</v>
      </c>
      <c r="S1437" s="25" t="s">
        <v>1701</v>
      </c>
      <c r="T1437" s="25" t="s">
        <v>1872</v>
      </c>
      <c r="V1437" s="25" t="s">
        <v>1714</v>
      </c>
      <c r="Z1437" s="25" t="s">
        <v>865</v>
      </c>
      <c r="AB1437" s="25" t="s">
        <v>664</v>
      </c>
      <c r="AC1437" s="25" t="s">
        <v>664</v>
      </c>
      <c r="AD1437" s="25">
        <v>1</v>
      </c>
      <c r="AE1437" s="25" t="s">
        <v>995</v>
      </c>
      <c r="AF1437" s="25">
        <v>-29.973955227987094</v>
      </c>
      <c r="AG1437" s="25">
        <v>-70.919736932439818</v>
      </c>
      <c r="AI1437" s="25" t="s">
        <v>805</v>
      </c>
      <c r="AO1437" s="25" t="s">
        <v>662</v>
      </c>
      <c r="AR1437" s="25" t="s">
        <v>1630</v>
      </c>
      <c r="AS1437" s="25" t="s">
        <v>1811</v>
      </c>
    </row>
    <row r="1438" spans="1:45">
      <c r="A1438" s="25">
        <v>6</v>
      </c>
      <c r="B1438" s="25" t="str">
        <f>IF(A1438="","",IFERROR(VLOOKUP(A1438,Campaña!$A$2:$K$100000,2,0),"ID NO EXISTE"))</f>
        <v>Primavera 2024</v>
      </c>
      <c r="C1438" s="25">
        <v>530</v>
      </c>
      <c r="D1438" s="25" t="str">
        <f>IF(C1438="","",IFERROR(CONCATENATE(VLOOKUP(C1438,EstacionReplica!$A$1:$W$99981,2,0)," - ",VLOOKUP(C1438,EstacionReplica!$A$1:$W$99981,3,0)," - ",VLOOKUP(C1438,EstacionReplica!$A$1:$W$99981,4,0)),"ID NO EXISTE"))</f>
        <v>HLi24_12 - Registro individual - 1</v>
      </c>
      <c r="E1438" s="25">
        <v>2024</v>
      </c>
      <c r="F1438" s="25">
        <v>10</v>
      </c>
      <c r="G1438" s="25">
        <v>15</v>
      </c>
      <c r="H1438" s="85">
        <v>0.52083333333333304</v>
      </c>
      <c r="I1438" s="25" t="s">
        <v>694</v>
      </c>
      <c r="J1438" s="25">
        <v>1</v>
      </c>
      <c r="K1438" s="25" t="s">
        <v>668</v>
      </c>
      <c r="L1438" s="25" t="s">
        <v>1554</v>
      </c>
      <c r="O1438" s="25" t="s">
        <v>683</v>
      </c>
      <c r="P1438" s="25" t="s">
        <v>843</v>
      </c>
      <c r="Q1438" s="25" t="s">
        <v>1699</v>
      </c>
      <c r="R1438" s="25" t="s">
        <v>1700</v>
      </c>
      <c r="S1438" s="25" t="s">
        <v>1818</v>
      </c>
      <c r="T1438" s="25" t="s">
        <v>1819</v>
      </c>
      <c r="V1438" s="25" t="s">
        <v>1820</v>
      </c>
      <c r="Z1438" s="25" t="s">
        <v>865</v>
      </c>
      <c r="AB1438" s="25" t="s">
        <v>664</v>
      </c>
      <c r="AC1438" s="25" t="s">
        <v>664</v>
      </c>
      <c r="AD1438" s="25">
        <v>1</v>
      </c>
      <c r="AE1438" s="25" t="s">
        <v>995</v>
      </c>
      <c r="AF1438" s="25">
        <v>-29.973955227987094</v>
      </c>
      <c r="AG1438" s="25">
        <v>-70.919736932439818</v>
      </c>
      <c r="AI1438" s="25" t="s">
        <v>805</v>
      </c>
      <c r="AO1438" s="25" t="s">
        <v>662</v>
      </c>
      <c r="AR1438" s="25" t="s">
        <v>1630</v>
      </c>
      <c r="AS1438" s="25" t="s">
        <v>1811</v>
      </c>
    </row>
    <row r="1439" spans="1:45">
      <c r="A1439" s="25">
        <v>6</v>
      </c>
      <c r="B1439" s="25" t="str">
        <f>IF(A1439="","",IFERROR(VLOOKUP(A1439,Campaña!$A$2:$K$100000,2,0),"ID NO EXISTE"))</f>
        <v>Primavera 2024</v>
      </c>
      <c r="C1439" s="25">
        <v>530</v>
      </c>
      <c r="D1439" s="25" t="str">
        <f>IF(C1439="","",IFERROR(CONCATENATE(VLOOKUP(C1439,EstacionReplica!$A$1:$W$99981,2,0)," - ",VLOOKUP(C1439,EstacionReplica!$A$1:$W$99981,3,0)," - ",VLOOKUP(C1439,EstacionReplica!$A$1:$W$99981,4,0)),"ID NO EXISTE"))</f>
        <v>HLi24_12 - Registro individual - 1</v>
      </c>
      <c r="E1439" s="25">
        <v>2024</v>
      </c>
      <c r="F1439" s="25">
        <v>10</v>
      </c>
      <c r="G1439" s="25">
        <v>15</v>
      </c>
      <c r="H1439" s="85">
        <v>0.52083333333333304</v>
      </c>
      <c r="I1439" s="25" t="s">
        <v>694</v>
      </c>
      <c r="J1439" s="25">
        <v>1</v>
      </c>
      <c r="K1439" s="25" t="s">
        <v>668</v>
      </c>
      <c r="L1439" s="25" t="s">
        <v>1554</v>
      </c>
      <c r="O1439" s="25" t="s">
        <v>683</v>
      </c>
      <c r="P1439" s="25" t="s">
        <v>843</v>
      </c>
      <c r="Q1439" s="25" t="s">
        <v>1699</v>
      </c>
      <c r="R1439" s="25" t="s">
        <v>1700</v>
      </c>
      <c r="S1439" s="25" t="s">
        <v>1818</v>
      </c>
      <c r="T1439" s="25" t="s">
        <v>1819</v>
      </c>
      <c r="V1439" s="25" t="s">
        <v>1858</v>
      </c>
      <c r="Z1439" s="25" t="s">
        <v>865</v>
      </c>
      <c r="AB1439" s="25" t="s">
        <v>664</v>
      </c>
      <c r="AC1439" s="25" t="s">
        <v>664</v>
      </c>
      <c r="AD1439" s="25">
        <v>1</v>
      </c>
      <c r="AE1439" s="25" t="s">
        <v>995</v>
      </c>
      <c r="AF1439" s="25">
        <v>-29.973955227987094</v>
      </c>
      <c r="AG1439" s="25">
        <v>-70.919736932439818</v>
      </c>
      <c r="AI1439" s="25" t="s">
        <v>805</v>
      </c>
      <c r="AO1439" s="25" t="s">
        <v>662</v>
      </c>
      <c r="AR1439" s="25" t="s">
        <v>1630</v>
      </c>
      <c r="AS1439" s="25" t="s">
        <v>1811</v>
      </c>
    </row>
    <row r="1440" spans="1:45">
      <c r="A1440" s="25">
        <v>6</v>
      </c>
      <c r="B1440" s="25" t="str">
        <f>IF(A1440="","",IFERROR(VLOOKUP(A1440,Campaña!$A$2:$K$100000,2,0),"ID NO EXISTE"))</f>
        <v>Primavera 2024</v>
      </c>
      <c r="C1440" s="25">
        <v>530</v>
      </c>
      <c r="D1440" s="25" t="str">
        <f>IF(C1440="","",IFERROR(CONCATENATE(VLOOKUP(C1440,EstacionReplica!$A$1:$W$99981,2,0)," - ",VLOOKUP(C1440,EstacionReplica!$A$1:$W$99981,3,0)," - ",VLOOKUP(C1440,EstacionReplica!$A$1:$W$99981,4,0)),"ID NO EXISTE"))</f>
        <v>HLi24_12 - Registro individual - 1</v>
      </c>
      <c r="E1440" s="25">
        <v>2024</v>
      </c>
      <c r="F1440" s="25">
        <v>10</v>
      </c>
      <c r="G1440" s="25">
        <v>15</v>
      </c>
      <c r="H1440" s="85">
        <v>0.52083333333333304</v>
      </c>
      <c r="I1440" s="25" t="s">
        <v>694</v>
      </c>
      <c r="J1440" s="25">
        <v>1</v>
      </c>
      <c r="K1440" s="25" t="s">
        <v>668</v>
      </c>
      <c r="L1440" s="25" t="s">
        <v>1554</v>
      </c>
      <c r="O1440" s="25" t="s">
        <v>683</v>
      </c>
      <c r="P1440" s="25" t="s">
        <v>843</v>
      </c>
      <c r="Q1440" s="25" t="s">
        <v>1699</v>
      </c>
      <c r="R1440" s="25" t="s">
        <v>1700</v>
      </c>
      <c r="S1440" s="25" t="s">
        <v>1818</v>
      </c>
      <c r="T1440" s="25" t="s">
        <v>1819</v>
      </c>
      <c r="V1440" s="25" t="s">
        <v>1821</v>
      </c>
      <c r="Z1440" s="25" t="s">
        <v>865</v>
      </c>
      <c r="AB1440" s="25" t="s">
        <v>664</v>
      </c>
      <c r="AC1440" s="25" t="s">
        <v>664</v>
      </c>
      <c r="AD1440" s="25">
        <v>1</v>
      </c>
      <c r="AE1440" s="25" t="s">
        <v>995</v>
      </c>
      <c r="AF1440" s="25">
        <v>-29.973955227987094</v>
      </c>
      <c r="AG1440" s="25">
        <v>-70.919736932439818</v>
      </c>
      <c r="AI1440" s="25" t="s">
        <v>805</v>
      </c>
      <c r="AO1440" s="25" t="s">
        <v>662</v>
      </c>
      <c r="AR1440" s="25" t="s">
        <v>1630</v>
      </c>
      <c r="AS1440" s="25" t="s">
        <v>1811</v>
      </c>
    </row>
    <row r="1441" spans="1:45">
      <c r="A1441" s="25">
        <v>6</v>
      </c>
      <c r="B1441" s="25" t="str">
        <f>IF(A1441="","",IFERROR(VLOOKUP(A1441,Campaña!$A$2:$K$100000,2,0),"ID NO EXISTE"))</f>
        <v>Primavera 2024</v>
      </c>
      <c r="C1441" s="25">
        <v>530</v>
      </c>
      <c r="D1441" s="25" t="str">
        <f>IF(C1441="","",IFERROR(CONCATENATE(VLOOKUP(C1441,EstacionReplica!$A$1:$W$99981,2,0)," - ",VLOOKUP(C1441,EstacionReplica!$A$1:$W$99981,3,0)," - ",VLOOKUP(C1441,EstacionReplica!$A$1:$W$99981,4,0)),"ID NO EXISTE"))</f>
        <v>HLi24_12 - Registro individual - 1</v>
      </c>
      <c r="E1441" s="25">
        <v>2024</v>
      </c>
      <c r="F1441" s="25">
        <v>10</v>
      </c>
      <c r="G1441" s="25">
        <v>15</v>
      </c>
      <c r="H1441" s="85">
        <v>0.52083333333333304</v>
      </c>
      <c r="I1441" s="25" t="s">
        <v>694</v>
      </c>
      <c r="J1441" s="25">
        <v>1</v>
      </c>
      <c r="K1441" s="25" t="s">
        <v>668</v>
      </c>
      <c r="L1441" s="25" t="s">
        <v>1554</v>
      </c>
      <c r="O1441" s="25" t="s">
        <v>683</v>
      </c>
      <c r="P1441" s="25" t="s">
        <v>843</v>
      </c>
      <c r="Q1441" s="25" t="s">
        <v>1699</v>
      </c>
      <c r="R1441" s="25" t="s">
        <v>1731</v>
      </c>
      <c r="S1441" s="25" t="s">
        <v>1884</v>
      </c>
      <c r="T1441" s="25" t="s">
        <v>1885</v>
      </c>
      <c r="Z1441" s="25" t="s">
        <v>865</v>
      </c>
      <c r="AB1441" s="25" t="s">
        <v>664</v>
      </c>
      <c r="AC1441" s="25" t="s">
        <v>664</v>
      </c>
      <c r="AD1441" s="25">
        <v>1</v>
      </c>
      <c r="AE1441" s="25" t="s">
        <v>995</v>
      </c>
      <c r="AF1441" s="25">
        <v>-29.973955227987094</v>
      </c>
      <c r="AG1441" s="25">
        <v>-70.919736932439818</v>
      </c>
      <c r="AI1441" s="25" t="s">
        <v>805</v>
      </c>
      <c r="AO1441" s="25" t="s">
        <v>662</v>
      </c>
      <c r="AR1441" s="25" t="s">
        <v>1630</v>
      </c>
      <c r="AS1441" s="25" t="s">
        <v>1811</v>
      </c>
    </row>
    <row r="1442" spans="1:45">
      <c r="A1442" s="25">
        <v>6</v>
      </c>
      <c r="B1442" s="25" t="str">
        <f>IF(A1442="","",IFERROR(VLOOKUP(A1442,Campaña!$A$2:$K$100000,2,0),"ID NO EXISTE"))</f>
        <v>Primavera 2024</v>
      </c>
      <c r="C1442" s="25">
        <v>530</v>
      </c>
      <c r="D1442" s="25" t="str">
        <f>IF(C1442="","",IFERROR(CONCATENATE(VLOOKUP(C1442,EstacionReplica!$A$1:$W$99981,2,0)," - ",VLOOKUP(C1442,EstacionReplica!$A$1:$W$99981,3,0)," - ",VLOOKUP(C1442,EstacionReplica!$A$1:$W$99981,4,0)),"ID NO EXISTE"))</f>
        <v>HLi24_12 - Registro individual - 1</v>
      </c>
      <c r="E1442" s="25">
        <v>2024</v>
      </c>
      <c r="F1442" s="25">
        <v>10</v>
      </c>
      <c r="G1442" s="25">
        <v>15</v>
      </c>
      <c r="H1442" s="85">
        <v>0.52083333333333304</v>
      </c>
      <c r="I1442" s="25" t="s">
        <v>694</v>
      </c>
      <c r="J1442" s="25">
        <v>1</v>
      </c>
      <c r="K1442" s="25" t="s">
        <v>668</v>
      </c>
      <c r="L1442" s="25" t="s">
        <v>1554</v>
      </c>
      <c r="O1442" s="25" t="s">
        <v>683</v>
      </c>
      <c r="P1442" s="25" t="s">
        <v>843</v>
      </c>
      <c r="Q1442" s="25" t="s">
        <v>1699</v>
      </c>
      <c r="R1442" s="25" t="s">
        <v>1705</v>
      </c>
      <c r="S1442" s="25" t="s">
        <v>1706</v>
      </c>
      <c r="T1442" s="25" t="s">
        <v>1707</v>
      </c>
      <c r="V1442" s="25" t="s">
        <v>1842</v>
      </c>
      <c r="Z1442" s="25" t="s">
        <v>865</v>
      </c>
      <c r="AB1442" s="25" t="s">
        <v>664</v>
      </c>
      <c r="AC1442" s="25" t="s">
        <v>664</v>
      </c>
      <c r="AD1442" s="25">
        <v>1</v>
      </c>
      <c r="AE1442" s="25" t="s">
        <v>995</v>
      </c>
      <c r="AF1442" s="25">
        <v>-29.973955227987094</v>
      </c>
      <c r="AG1442" s="25">
        <v>-70.919736932439818</v>
      </c>
      <c r="AI1442" s="25" t="s">
        <v>805</v>
      </c>
      <c r="AO1442" s="25" t="s">
        <v>662</v>
      </c>
      <c r="AR1442" s="25" t="s">
        <v>1630</v>
      </c>
      <c r="AS1442" s="25" t="s">
        <v>1811</v>
      </c>
    </row>
    <row r="1443" spans="1:45">
      <c r="A1443" s="25">
        <v>6</v>
      </c>
      <c r="B1443" s="25" t="str">
        <f>IF(A1443="","",IFERROR(VLOOKUP(A1443,Campaña!$A$2:$K$100000,2,0),"ID NO EXISTE"))</f>
        <v>Primavera 2024</v>
      </c>
      <c r="C1443" s="25">
        <v>530</v>
      </c>
      <c r="D1443" s="25" t="str">
        <f>IF(C1443="","",IFERROR(CONCATENATE(VLOOKUP(C1443,EstacionReplica!$A$1:$W$99981,2,0)," - ",VLOOKUP(C1443,EstacionReplica!$A$1:$W$99981,3,0)," - ",VLOOKUP(C1443,EstacionReplica!$A$1:$W$99981,4,0)),"ID NO EXISTE"))</f>
        <v>HLi24_12 - Registro individual - 1</v>
      </c>
      <c r="E1443" s="25">
        <v>2024</v>
      </c>
      <c r="F1443" s="25">
        <v>10</v>
      </c>
      <c r="G1443" s="25">
        <v>15</v>
      </c>
      <c r="H1443" s="85">
        <v>0.52083333333333304</v>
      </c>
      <c r="I1443" s="25" t="s">
        <v>694</v>
      </c>
      <c r="J1443" s="25">
        <v>1</v>
      </c>
      <c r="K1443" s="25" t="s">
        <v>668</v>
      </c>
      <c r="L1443" s="25" t="s">
        <v>1554</v>
      </c>
      <c r="O1443" s="25" t="s">
        <v>683</v>
      </c>
      <c r="P1443" s="25" t="s">
        <v>843</v>
      </c>
      <c r="Q1443" s="25" t="s">
        <v>1699</v>
      </c>
      <c r="R1443" s="25" t="s">
        <v>1700</v>
      </c>
      <c r="S1443" s="25" t="s">
        <v>1701</v>
      </c>
      <c r="T1443" s="25" t="s">
        <v>1702</v>
      </c>
      <c r="V1443" s="25" t="s">
        <v>1703</v>
      </c>
      <c r="Z1443" s="25" t="s">
        <v>865</v>
      </c>
      <c r="AB1443" s="25" t="s">
        <v>664</v>
      </c>
      <c r="AC1443" s="25" t="s">
        <v>664</v>
      </c>
      <c r="AD1443" s="25">
        <v>1</v>
      </c>
      <c r="AE1443" s="25" t="s">
        <v>995</v>
      </c>
      <c r="AF1443" s="25">
        <v>-29.973955227987094</v>
      </c>
      <c r="AG1443" s="25">
        <v>-70.919736932439818</v>
      </c>
      <c r="AI1443" s="25" t="s">
        <v>805</v>
      </c>
      <c r="AO1443" s="25" t="s">
        <v>662</v>
      </c>
      <c r="AR1443" s="25" t="s">
        <v>1630</v>
      </c>
      <c r="AS1443" s="25" t="s">
        <v>1811</v>
      </c>
    </row>
    <row r="1444" spans="1:45">
      <c r="A1444" s="25">
        <v>6</v>
      </c>
      <c r="B1444" s="25" t="str">
        <f>IF(A1444="","",IFERROR(VLOOKUP(A1444,Campaña!$A$2:$K$100000,2,0),"ID NO EXISTE"))</f>
        <v>Primavera 2024</v>
      </c>
      <c r="C1444" s="25">
        <v>530</v>
      </c>
      <c r="D1444" s="25" t="str">
        <f>IF(C1444="","",IFERROR(CONCATENATE(VLOOKUP(C1444,EstacionReplica!$A$1:$W$99981,2,0)," - ",VLOOKUP(C1444,EstacionReplica!$A$1:$W$99981,3,0)," - ",VLOOKUP(C1444,EstacionReplica!$A$1:$W$99981,4,0)),"ID NO EXISTE"))</f>
        <v>HLi24_12 - Registro individual - 1</v>
      </c>
      <c r="E1444" s="25">
        <v>2024</v>
      </c>
      <c r="F1444" s="25">
        <v>10</v>
      </c>
      <c r="G1444" s="25">
        <v>15</v>
      </c>
      <c r="H1444" s="85">
        <v>0.52083333333333304</v>
      </c>
      <c r="I1444" s="25" t="s">
        <v>694</v>
      </c>
      <c r="J1444" s="25">
        <v>1</v>
      </c>
      <c r="K1444" s="25" t="s">
        <v>668</v>
      </c>
      <c r="L1444" s="25" t="s">
        <v>1554</v>
      </c>
      <c r="O1444" s="25" t="s">
        <v>683</v>
      </c>
      <c r="P1444" s="25" t="s">
        <v>843</v>
      </c>
      <c r="Q1444" s="25" t="s">
        <v>1699</v>
      </c>
      <c r="R1444" s="25" t="s">
        <v>1700</v>
      </c>
      <c r="S1444" s="25" t="s">
        <v>1818</v>
      </c>
      <c r="T1444" s="25" t="s">
        <v>1823</v>
      </c>
      <c r="V1444" s="25" t="s">
        <v>1824</v>
      </c>
      <c r="Z1444" s="25" t="s">
        <v>865</v>
      </c>
      <c r="AB1444" s="25" t="s">
        <v>664</v>
      </c>
      <c r="AC1444" s="25" t="s">
        <v>664</v>
      </c>
      <c r="AD1444" s="25">
        <v>1</v>
      </c>
      <c r="AE1444" s="25" t="s">
        <v>995</v>
      </c>
      <c r="AF1444" s="25">
        <v>-29.973955227987094</v>
      </c>
      <c r="AG1444" s="25">
        <v>-70.919736932439818</v>
      </c>
      <c r="AI1444" s="25" t="s">
        <v>805</v>
      </c>
      <c r="AO1444" s="25" t="s">
        <v>662</v>
      </c>
      <c r="AR1444" s="25" t="s">
        <v>1630</v>
      </c>
      <c r="AS1444" s="25" t="s">
        <v>1811</v>
      </c>
    </row>
    <row r="1445" spans="1:45">
      <c r="A1445" s="25">
        <v>6</v>
      </c>
      <c r="B1445" s="25" t="str">
        <f>IF(A1445="","",IFERROR(VLOOKUP(A1445,Campaña!$A$2:$K$100000,2,0),"ID NO EXISTE"))</f>
        <v>Primavera 2024</v>
      </c>
      <c r="C1445" s="25">
        <v>530</v>
      </c>
      <c r="D1445" s="25" t="str">
        <f>IF(C1445="","",IFERROR(CONCATENATE(VLOOKUP(C1445,EstacionReplica!$A$1:$W$99981,2,0)," - ",VLOOKUP(C1445,EstacionReplica!$A$1:$W$99981,3,0)," - ",VLOOKUP(C1445,EstacionReplica!$A$1:$W$99981,4,0)),"ID NO EXISTE"))</f>
        <v>HLi24_12 - Registro individual - 1</v>
      </c>
      <c r="E1445" s="25">
        <v>2024</v>
      </c>
      <c r="F1445" s="25">
        <v>10</v>
      </c>
      <c r="G1445" s="25">
        <v>15</v>
      </c>
      <c r="H1445" s="85">
        <v>0.52083333333333304</v>
      </c>
      <c r="I1445" s="25" t="s">
        <v>694</v>
      </c>
      <c r="J1445" s="25">
        <v>1</v>
      </c>
      <c r="K1445" s="25" t="s">
        <v>668</v>
      </c>
      <c r="L1445" s="25" t="s">
        <v>1554</v>
      </c>
      <c r="O1445" s="25" t="s">
        <v>683</v>
      </c>
      <c r="P1445" s="25" t="s">
        <v>843</v>
      </c>
      <c r="Q1445" s="25" t="s">
        <v>1699</v>
      </c>
      <c r="R1445" s="25" t="s">
        <v>1700</v>
      </c>
      <c r="S1445" s="25" t="s">
        <v>1818</v>
      </c>
      <c r="T1445" s="25" t="s">
        <v>1825</v>
      </c>
      <c r="V1445" s="25" t="s">
        <v>1826</v>
      </c>
      <c r="Z1445" s="25" t="s">
        <v>865</v>
      </c>
      <c r="AB1445" s="25" t="s">
        <v>664</v>
      </c>
      <c r="AC1445" s="25" t="s">
        <v>664</v>
      </c>
      <c r="AD1445" s="25">
        <v>1</v>
      </c>
      <c r="AE1445" s="25" t="s">
        <v>995</v>
      </c>
      <c r="AF1445" s="25">
        <v>-29.973955227987094</v>
      </c>
      <c r="AG1445" s="25">
        <v>-70.919736932439818</v>
      </c>
      <c r="AI1445" s="25" t="s">
        <v>805</v>
      </c>
      <c r="AO1445" s="25" t="s">
        <v>662</v>
      </c>
      <c r="AR1445" s="25" t="s">
        <v>1630</v>
      </c>
      <c r="AS1445" s="25" t="s">
        <v>1811</v>
      </c>
    </row>
    <row r="1446" spans="1:45">
      <c r="A1446" s="25">
        <v>6</v>
      </c>
      <c r="B1446" s="25" t="str">
        <f>IF(A1446="","",IFERROR(VLOOKUP(A1446,Campaña!$A$2:$K$100000,2,0),"ID NO EXISTE"))</f>
        <v>Primavera 2024</v>
      </c>
      <c r="C1446" s="25">
        <v>530</v>
      </c>
      <c r="D1446" s="25" t="str">
        <f>IF(C1446="","",IFERROR(CONCATENATE(VLOOKUP(C1446,EstacionReplica!$A$1:$W$99981,2,0)," - ",VLOOKUP(C1446,EstacionReplica!$A$1:$W$99981,3,0)," - ",VLOOKUP(C1446,EstacionReplica!$A$1:$W$99981,4,0)),"ID NO EXISTE"))</f>
        <v>HLi24_12 - Registro individual - 1</v>
      </c>
      <c r="E1446" s="25">
        <v>2024</v>
      </c>
      <c r="F1446" s="25">
        <v>10</v>
      </c>
      <c r="G1446" s="25">
        <v>15</v>
      </c>
      <c r="H1446" s="85">
        <v>0.52083333333333304</v>
      </c>
      <c r="I1446" s="25" t="s">
        <v>694</v>
      </c>
      <c r="J1446" s="25">
        <v>1</v>
      </c>
      <c r="K1446" s="25" t="s">
        <v>668</v>
      </c>
      <c r="L1446" s="25" t="s">
        <v>1554</v>
      </c>
      <c r="O1446" s="25" t="s">
        <v>683</v>
      </c>
      <c r="P1446" s="25" t="s">
        <v>843</v>
      </c>
      <c r="Q1446" s="25" t="s">
        <v>1699</v>
      </c>
      <c r="R1446" s="25" t="s">
        <v>1700</v>
      </c>
      <c r="S1446" s="25" t="s">
        <v>1701</v>
      </c>
      <c r="T1446" s="25" t="s">
        <v>1859</v>
      </c>
      <c r="V1446" s="25" t="s">
        <v>1804</v>
      </c>
      <c r="Z1446" s="25" t="s">
        <v>865</v>
      </c>
      <c r="AB1446" s="25" t="s">
        <v>664</v>
      </c>
      <c r="AC1446" s="25" t="s">
        <v>664</v>
      </c>
      <c r="AD1446" s="25">
        <v>1</v>
      </c>
      <c r="AE1446" s="25" t="s">
        <v>995</v>
      </c>
      <c r="AF1446" s="25">
        <v>-29.973955227987094</v>
      </c>
      <c r="AG1446" s="25">
        <v>-70.919736932439818</v>
      </c>
      <c r="AI1446" s="25" t="s">
        <v>805</v>
      </c>
      <c r="AO1446" s="25" t="s">
        <v>662</v>
      </c>
      <c r="AR1446" s="25" t="s">
        <v>1630</v>
      </c>
      <c r="AS1446" s="25" t="s">
        <v>1811</v>
      </c>
    </row>
    <row r="1447" spans="1:45">
      <c r="A1447" s="25">
        <v>6</v>
      </c>
      <c r="B1447" s="25" t="str">
        <f>IF(A1447="","",IFERROR(VLOOKUP(A1447,Campaña!$A$2:$K$100000,2,0),"ID NO EXISTE"))</f>
        <v>Primavera 2024</v>
      </c>
      <c r="C1447" s="25">
        <v>530</v>
      </c>
      <c r="D1447" s="25" t="str">
        <f>IF(C1447="","",IFERROR(CONCATENATE(VLOOKUP(C1447,EstacionReplica!$A$1:$W$99981,2,0)," - ",VLOOKUP(C1447,EstacionReplica!$A$1:$W$99981,3,0)," - ",VLOOKUP(C1447,EstacionReplica!$A$1:$W$99981,4,0)),"ID NO EXISTE"))</f>
        <v>HLi24_12 - Registro individual - 1</v>
      </c>
      <c r="E1447" s="25">
        <v>2024</v>
      </c>
      <c r="F1447" s="25">
        <v>10</v>
      </c>
      <c r="G1447" s="25">
        <v>15</v>
      </c>
      <c r="H1447" s="85">
        <v>0.52083333333333304</v>
      </c>
      <c r="I1447" s="25" t="s">
        <v>694</v>
      </c>
      <c r="J1447" s="25">
        <v>1</v>
      </c>
      <c r="K1447" s="25" t="s">
        <v>668</v>
      </c>
      <c r="L1447" s="25" t="s">
        <v>1554</v>
      </c>
      <c r="O1447" s="25" t="s">
        <v>683</v>
      </c>
      <c r="P1447" s="25" t="s">
        <v>843</v>
      </c>
      <c r="Q1447" s="25" t="s">
        <v>1699</v>
      </c>
      <c r="R1447" s="25" t="s">
        <v>1700</v>
      </c>
      <c r="S1447" s="25" t="s">
        <v>1860</v>
      </c>
      <c r="T1447" s="25" t="s">
        <v>1861</v>
      </c>
      <c r="V1447" s="25" t="s">
        <v>1862</v>
      </c>
      <c r="Z1447" s="25" t="s">
        <v>865</v>
      </c>
      <c r="AB1447" s="25" t="s">
        <v>664</v>
      </c>
      <c r="AC1447" s="25" t="s">
        <v>664</v>
      </c>
      <c r="AD1447" s="25">
        <v>1</v>
      </c>
      <c r="AE1447" s="25" t="s">
        <v>995</v>
      </c>
      <c r="AF1447" s="25">
        <v>-29.973955227987094</v>
      </c>
      <c r="AG1447" s="25">
        <v>-70.919736932439818</v>
      </c>
      <c r="AI1447" s="25" t="s">
        <v>805</v>
      </c>
      <c r="AO1447" s="25" t="s">
        <v>662</v>
      </c>
      <c r="AR1447" s="25" t="s">
        <v>1630</v>
      </c>
      <c r="AS1447" s="25" t="s">
        <v>1811</v>
      </c>
    </row>
    <row r="1448" spans="1:45">
      <c r="A1448" s="25">
        <v>6</v>
      </c>
      <c r="B1448" s="25" t="str">
        <f>IF(A1448="","",IFERROR(VLOOKUP(A1448,Campaña!$A$2:$K$100000,2,0),"ID NO EXISTE"))</f>
        <v>Primavera 2024</v>
      </c>
      <c r="C1448" s="25">
        <v>531</v>
      </c>
      <c r="D1448" s="25" t="str">
        <f>IF(C1448="","",IFERROR(CONCATENATE(VLOOKUP(C1448,EstacionReplica!$A$1:$W$99981,2,0)," - ",VLOOKUP(C1448,EstacionReplica!$A$1:$W$99981,3,0)," - ",VLOOKUP(C1448,EstacionReplica!$A$1:$W$99981,4,0)),"ID NO EXISTE"))</f>
        <v>HLi24_13 - Registro individual - 1</v>
      </c>
      <c r="E1448" s="25">
        <v>2024</v>
      </c>
      <c r="F1448" s="25">
        <v>10</v>
      </c>
      <c r="G1448" s="25">
        <v>15</v>
      </c>
      <c r="H1448" s="85">
        <v>0.52083333333333304</v>
      </c>
      <c r="I1448" s="25" t="s">
        <v>694</v>
      </c>
      <c r="J1448" s="25">
        <v>1</v>
      </c>
      <c r="K1448" s="25" t="s">
        <v>668</v>
      </c>
      <c r="L1448" s="25" t="s">
        <v>1554</v>
      </c>
      <c r="O1448" s="25" t="s">
        <v>683</v>
      </c>
      <c r="P1448" s="25" t="s">
        <v>843</v>
      </c>
      <c r="Q1448" s="25" t="s">
        <v>1715</v>
      </c>
      <c r="R1448" s="25" t="s">
        <v>1716</v>
      </c>
      <c r="S1448" s="25" t="s">
        <v>1886</v>
      </c>
      <c r="T1448" s="25" t="s">
        <v>1887</v>
      </c>
      <c r="V1448" s="25" t="s">
        <v>1888</v>
      </c>
      <c r="Z1448" s="25" t="s">
        <v>865</v>
      </c>
      <c r="AB1448" s="25" t="s">
        <v>664</v>
      </c>
      <c r="AC1448" s="25" t="s">
        <v>664</v>
      </c>
      <c r="AD1448" s="25">
        <v>1</v>
      </c>
      <c r="AE1448" s="25" t="s">
        <v>995</v>
      </c>
      <c r="AF1448" s="25">
        <v>-29.981942856052722</v>
      </c>
      <c r="AG1448" s="25">
        <v>-70.916429187380601</v>
      </c>
      <c r="AI1448" s="25" t="s">
        <v>805</v>
      </c>
      <c r="AO1448" s="25" t="s">
        <v>662</v>
      </c>
      <c r="AR1448" s="25" t="s">
        <v>1630</v>
      </c>
      <c r="AS1448" s="25" t="s">
        <v>1811</v>
      </c>
    </row>
    <row r="1449" spans="1:45">
      <c r="A1449" s="25">
        <v>6</v>
      </c>
      <c r="B1449" s="25" t="str">
        <f>IF(A1449="","",IFERROR(VLOOKUP(A1449,Campaña!$A$2:$K$100000,2,0),"ID NO EXISTE"))</f>
        <v>Primavera 2024</v>
      </c>
      <c r="C1449" s="25">
        <v>531</v>
      </c>
      <c r="D1449" s="25" t="str">
        <f>IF(C1449="","",IFERROR(CONCATENATE(VLOOKUP(C1449,EstacionReplica!$A$1:$W$99981,2,0)," - ",VLOOKUP(C1449,EstacionReplica!$A$1:$W$99981,3,0)," - ",VLOOKUP(C1449,EstacionReplica!$A$1:$W$99981,4,0)),"ID NO EXISTE"))</f>
        <v>HLi24_13 - Registro individual - 1</v>
      </c>
      <c r="E1449" s="25">
        <v>2024</v>
      </c>
      <c r="F1449" s="25">
        <v>10</v>
      </c>
      <c r="G1449" s="25">
        <v>15</v>
      </c>
      <c r="H1449" s="85">
        <v>0.52083333333333304</v>
      </c>
      <c r="I1449" s="25" t="s">
        <v>694</v>
      </c>
      <c r="J1449" s="25">
        <v>1</v>
      </c>
      <c r="K1449" s="25" t="s">
        <v>668</v>
      </c>
      <c r="L1449" s="25" t="s">
        <v>1554</v>
      </c>
      <c r="O1449" s="25" t="s">
        <v>683</v>
      </c>
      <c r="P1449" s="25" t="s">
        <v>843</v>
      </c>
      <c r="Q1449" s="25" t="s">
        <v>1699</v>
      </c>
      <c r="R1449" s="25" t="s">
        <v>1705</v>
      </c>
      <c r="S1449" s="25" t="s">
        <v>1813</v>
      </c>
      <c r="T1449" s="25" t="s">
        <v>1829</v>
      </c>
      <c r="Z1449" s="25" t="s">
        <v>865</v>
      </c>
      <c r="AB1449" s="25" t="s">
        <v>664</v>
      </c>
      <c r="AC1449" s="25" t="s">
        <v>664</v>
      </c>
      <c r="AD1449" s="25">
        <v>1</v>
      </c>
      <c r="AE1449" s="25" t="s">
        <v>995</v>
      </c>
      <c r="AF1449" s="25">
        <v>-29.981942856052722</v>
      </c>
      <c r="AG1449" s="25">
        <v>-70.916429187380601</v>
      </c>
      <c r="AI1449" s="25" t="s">
        <v>805</v>
      </c>
      <c r="AO1449" s="25" t="s">
        <v>662</v>
      </c>
      <c r="AR1449" s="25" t="s">
        <v>1630</v>
      </c>
      <c r="AS1449" s="25" t="s">
        <v>1811</v>
      </c>
    </row>
    <row r="1450" spans="1:45">
      <c r="A1450" s="25">
        <v>6</v>
      </c>
      <c r="B1450" s="25" t="str">
        <f>IF(A1450="","",IFERROR(VLOOKUP(A1450,Campaña!$A$2:$K$100000,2,0),"ID NO EXISTE"))</f>
        <v>Primavera 2024</v>
      </c>
      <c r="C1450" s="25">
        <v>531</v>
      </c>
      <c r="D1450" s="25" t="str">
        <f>IF(C1450="","",IFERROR(CONCATENATE(VLOOKUP(C1450,EstacionReplica!$A$1:$W$99981,2,0)," - ",VLOOKUP(C1450,EstacionReplica!$A$1:$W$99981,3,0)," - ",VLOOKUP(C1450,EstacionReplica!$A$1:$W$99981,4,0)),"ID NO EXISTE"))</f>
        <v>HLi24_13 - Registro individual - 1</v>
      </c>
      <c r="E1450" s="25">
        <v>2024</v>
      </c>
      <c r="F1450" s="25">
        <v>10</v>
      </c>
      <c r="G1450" s="25">
        <v>15</v>
      </c>
      <c r="H1450" s="85">
        <v>0.52083333333333304</v>
      </c>
      <c r="I1450" s="25" t="s">
        <v>694</v>
      </c>
      <c r="J1450" s="25">
        <v>1</v>
      </c>
      <c r="K1450" s="25" t="s">
        <v>668</v>
      </c>
      <c r="L1450" s="25" t="s">
        <v>1554</v>
      </c>
      <c r="O1450" s="25" t="s">
        <v>683</v>
      </c>
      <c r="P1450" s="25" t="s">
        <v>843</v>
      </c>
      <c r="Q1450" s="25" t="s">
        <v>1699</v>
      </c>
      <c r="R1450" s="25" t="s">
        <v>1735</v>
      </c>
      <c r="S1450" s="25" t="s">
        <v>1736</v>
      </c>
      <c r="T1450" s="25" t="s">
        <v>1737</v>
      </c>
      <c r="V1450" s="25" t="s">
        <v>1778</v>
      </c>
      <c r="Z1450" s="25" t="s">
        <v>865</v>
      </c>
      <c r="AB1450" s="25" t="s">
        <v>664</v>
      </c>
      <c r="AC1450" s="25" t="s">
        <v>664</v>
      </c>
      <c r="AD1450" s="25">
        <v>1</v>
      </c>
      <c r="AE1450" s="25" t="s">
        <v>995</v>
      </c>
      <c r="AF1450" s="25">
        <v>-29.981942856052722</v>
      </c>
      <c r="AG1450" s="25">
        <v>-70.916429187380601</v>
      </c>
      <c r="AI1450" s="25" t="s">
        <v>805</v>
      </c>
      <c r="AO1450" s="25" t="s">
        <v>662</v>
      </c>
      <c r="AR1450" s="25" t="s">
        <v>1630</v>
      </c>
      <c r="AS1450" s="25" t="s">
        <v>1811</v>
      </c>
    </row>
    <row r="1451" spans="1:45">
      <c r="A1451" s="25">
        <v>6</v>
      </c>
      <c r="B1451" s="25" t="str">
        <f>IF(A1451="","",IFERROR(VLOOKUP(A1451,Campaña!$A$2:$K$100000,2,0),"ID NO EXISTE"))</f>
        <v>Primavera 2024</v>
      </c>
      <c r="C1451" s="25">
        <v>531</v>
      </c>
      <c r="D1451" s="25" t="str">
        <f>IF(C1451="","",IFERROR(CONCATENATE(VLOOKUP(C1451,EstacionReplica!$A$1:$W$99981,2,0)," - ",VLOOKUP(C1451,EstacionReplica!$A$1:$W$99981,3,0)," - ",VLOOKUP(C1451,EstacionReplica!$A$1:$W$99981,4,0)),"ID NO EXISTE"))</f>
        <v>HLi24_13 - Registro individual - 1</v>
      </c>
      <c r="E1451" s="25">
        <v>2024</v>
      </c>
      <c r="F1451" s="25">
        <v>10</v>
      </c>
      <c r="G1451" s="25">
        <v>15</v>
      </c>
      <c r="H1451" s="85">
        <v>0.52083333333333304</v>
      </c>
      <c r="I1451" s="25" t="s">
        <v>694</v>
      </c>
      <c r="J1451" s="25">
        <v>1</v>
      </c>
      <c r="K1451" s="25" t="s">
        <v>668</v>
      </c>
      <c r="L1451" s="25" t="s">
        <v>1554</v>
      </c>
      <c r="O1451" s="25" t="s">
        <v>683</v>
      </c>
      <c r="P1451" s="25" t="s">
        <v>843</v>
      </c>
      <c r="Q1451" s="25" t="s">
        <v>1699</v>
      </c>
      <c r="R1451" s="25" t="s">
        <v>1735</v>
      </c>
      <c r="S1451" s="25" t="s">
        <v>1736</v>
      </c>
      <c r="T1451" s="25" t="s">
        <v>1737</v>
      </c>
      <c r="V1451" s="25" t="s">
        <v>1807</v>
      </c>
      <c r="Z1451" s="25" t="s">
        <v>865</v>
      </c>
      <c r="AB1451" s="25" t="s">
        <v>664</v>
      </c>
      <c r="AC1451" s="25" t="s">
        <v>664</v>
      </c>
      <c r="AD1451" s="25">
        <v>1</v>
      </c>
      <c r="AE1451" s="25" t="s">
        <v>995</v>
      </c>
      <c r="AF1451" s="25">
        <v>-29.981942856052722</v>
      </c>
      <c r="AG1451" s="25">
        <v>-70.916429187380601</v>
      </c>
      <c r="AI1451" s="25" t="s">
        <v>805</v>
      </c>
      <c r="AO1451" s="25" t="s">
        <v>662</v>
      </c>
      <c r="AR1451" s="25" t="s">
        <v>1630</v>
      </c>
      <c r="AS1451" s="25" t="s">
        <v>1811</v>
      </c>
    </row>
    <row r="1452" spans="1:45">
      <c r="A1452" s="25">
        <v>6</v>
      </c>
      <c r="B1452" s="25" t="str">
        <f>IF(A1452="","",IFERROR(VLOOKUP(A1452,Campaña!$A$2:$K$100000,2,0),"ID NO EXISTE"))</f>
        <v>Primavera 2024</v>
      </c>
      <c r="C1452" s="25">
        <v>531</v>
      </c>
      <c r="D1452" s="25" t="str">
        <f>IF(C1452="","",IFERROR(CONCATENATE(VLOOKUP(C1452,EstacionReplica!$A$1:$W$99981,2,0)," - ",VLOOKUP(C1452,EstacionReplica!$A$1:$W$99981,3,0)," - ",VLOOKUP(C1452,EstacionReplica!$A$1:$W$99981,4,0)),"ID NO EXISTE"))</f>
        <v>HLi24_13 - Registro individual - 1</v>
      </c>
      <c r="E1452" s="25">
        <v>2024</v>
      </c>
      <c r="F1452" s="25">
        <v>10</v>
      </c>
      <c r="G1452" s="25">
        <v>15</v>
      </c>
      <c r="H1452" s="85">
        <v>0.52083333333333304</v>
      </c>
      <c r="I1452" s="25" t="s">
        <v>694</v>
      </c>
      <c r="J1452" s="25">
        <v>1</v>
      </c>
      <c r="K1452" s="25" t="s">
        <v>668</v>
      </c>
      <c r="L1452" s="25" t="s">
        <v>1554</v>
      </c>
      <c r="O1452" s="25" t="s">
        <v>683</v>
      </c>
      <c r="P1452" s="25" t="s">
        <v>843</v>
      </c>
      <c r="Q1452" s="25" t="s">
        <v>1723</v>
      </c>
      <c r="R1452" s="25" t="s">
        <v>1724</v>
      </c>
      <c r="S1452" s="25" t="s">
        <v>1812</v>
      </c>
      <c r="T1452" s="25" t="s">
        <v>1726</v>
      </c>
      <c r="V1452" s="25" t="s">
        <v>1727</v>
      </c>
      <c r="Z1452" s="25" t="s">
        <v>865</v>
      </c>
      <c r="AB1452" s="25" t="s">
        <v>664</v>
      </c>
      <c r="AC1452" s="25" t="s">
        <v>664</v>
      </c>
      <c r="AD1452" s="25">
        <v>1</v>
      </c>
      <c r="AE1452" s="25" t="s">
        <v>995</v>
      </c>
      <c r="AF1452" s="25">
        <v>-29.981942856052722</v>
      </c>
      <c r="AG1452" s="25">
        <v>-70.916429187380601</v>
      </c>
      <c r="AI1452" s="25" t="s">
        <v>805</v>
      </c>
      <c r="AO1452" s="25" t="s">
        <v>662</v>
      </c>
      <c r="AR1452" s="25" t="s">
        <v>1630</v>
      </c>
      <c r="AS1452" s="25" t="s">
        <v>1811</v>
      </c>
    </row>
    <row r="1453" spans="1:45">
      <c r="A1453" s="25">
        <v>6</v>
      </c>
      <c r="B1453" s="25" t="str">
        <f>IF(A1453="","",IFERROR(VLOOKUP(A1453,Campaña!$A$2:$K$100000,2,0),"ID NO EXISTE"))</f>
        <v>Primavera 2024</v>
      </c>
      <c r="C1453" s="25">
        <v>531</v>
      </c>
      <c r="D1453" s="25" t="str">
        <f>IF(C1453="","",IFERROR(CONCATENATE(VLOOKUP(C1453,EstacionReplica!$A$1:$W$99981,2,0)," - ",VLOOKUP(C1453,EstacionReplica!$A$1:$W$99981,3,0)," - ",VLOOKUP(C1453,EstacionReplica!$A$1:$W$99981,4,0)),"ID NO EXISTE"))</f>
        <v>HLi24_13 - Registro individual - 1</v>
      </c>
      <c r="E1453" s="25">
        <v>2024</v>
      </c>
      <c r="F1453" s="25">
        <v>10</v>
      </c>
      <c r="G1453" s="25">
        <v>15</v>
      </c>
      <c r="H1453" s="85">
        <v>0.52083333333333304</v>
      </c>
      <c r="I1453" s="25" t="s">
        <v>694</v>
      </c>
      <c r="J1453" s="25">
        <v>1</v>
      </c>
      <c r="K1453" s="25" t="s">
        <v>668</v>
      </c>
      <c r="L1453" s="25" t="s">
        <v>1554</v>
      </c>
      <c r="O1453" s="25" t="s">
        <v>683</v>
      </c>
      <c r="P1453" s="25" t="s">
        <v>843</v>
      </c>
      <c r="Q1453" s="25" t="s">
        <v>1715</v>
      </c>
      <c r="R1453" s="25" t="s">
        <v>1716</v>
      </c>
      <c r="S1453" s="25" t="s">
        <v>1717</v>
      </c>
      <c r="T1453" s="25" t="s">
        <v>1718</v>
      </c>
      <c r="V1453" s="25" t="s">
        <v>1719</v>
      </c>
      <c r="Z1453" s="25" t="s">
        <v>865</v>
      </c>
      <c r="AB1453" s="25" t="s">
        <v>664</v>
      </c>
      <c r="AC1453" s="25" t="s">
        <v>664</v>
      </c>
      <c r="AD1453" s="25">
        <v>1</v>
      </c>
      <c r="AE1453" s="25" t="s">
        <v>995</v>
      </c>
      <c r="AF1453" s="25">
        <v>-29.981942856052722</v>
      </c>
      <c r="AG1453" s="25">
        <v>-70.916429187380601</v>
      </c>
      <c r="AI1453" s="25" t="s">
        <v>805</v>
      </c>
      <c r="AO1453" s="25" t="s">
        <v>662</v>
      </c>
      <c r="AR1453" s="25" t="s">
        <v>1630</v>
      </c>
      <c r="AS1453" s="25" t="s">
        <v>1811</v>
      </c>
    </row>
    <row r="1454" spans="1:45">
      <c r="A1454" s="25">
        <v>6</v>
      </c>
      <c r="B1454" s="25" t="str">
        <f>IF(A1454="","",IFERROR(VLOOKUP(A1454,Campaña!$A$2:$K$100000,2,0),"ID NO EXISTE"))</f>
        <v>Primavera 2024</v>
      </c>
      <c r="C1454" s="25">
        <v>531</v>
      </c>
      <c r="D1454" s="25" t="str">
        <f>IF(C1454="","",IFERROR(CONCATENATE(VLOOKUP(C1454,EstacionReplica!$A$1:$W$99981,2,0)," - ",VLOOKUP(C1454,EstacionReplica!$A$1:$W$99981,3,0)," - ",VLOOKUP(C1454,EstacionReplica!$A$1:$W$99981,4,0)),"ID NO EXISTE"))</f>
        <v>HLi24_13 - Registro individual - 1</v>
      </c>
      <c r="E1454" s="25">
        <v>2024</v>
      </c>
      <c r="F1454" s="25">
        <v>10</v>
      </c>
      <c r="G1454" s="25">
        <v>15</v>
      </c>
      <c r="H1454" s="85">
        <v>0.52083333333333304</v>
      </c>
      <c r="I1454" s="25" t="s">
        <v>694</v>
      </c>
      <c r="J1454" s="25">
        <v>1</v>
      </c>
      <c r="K1454" s="25" t="s">
        <v>668</v>
      </c>
      <c r="L1454" s="25" t="s">
        <v>1554</v>
      </c>
      <c r="O1454" s="25" t="s">
        <v>683</v>
      </c>
      <c r="P1454" s="25" t="s">
        <v>843</v>
      </c>
      <c r="Q1454" s="25" t="s">
        <v>1699</v>
      </c>
      <c r="R1454" s="25" t="s">
        <v>1705</v>
      </c>
      <c r="S1454" s="25" t="s">
        <v>1706</v>
      </c>
      <c r="T1454" s="25" t="s">
        <v>1816</v>
      </c>
      <c r="V1454" s="25" t="s">
        <v>1817</v>
      </c>
      <c r="Z1454" s="25" t="s">
        <v>865</v>
      </c>
      <c r="AB1454" s="25" t="s">
        <v>664</v>
      </c>
      <c r="AC1454" s="25" t="s">
        <v>664</v>
      </c>
      <c r="AD1454" s="25">
        <v>1</v>
      </c>
      <c r="AE1454" s="25" t="s">
        <v>995</v>
      </c>
      <c r="AF1454" s="25">
        <v>-29.981942856052722</v>
      </c>
      <c r="AG1454" s="25">
        <v>-70.916429187380601</v>
      </c>
      <c r="AI1454" s="25" t="s">
        <v>805</v>
      </c>
      <c r="AO1454" s="25" t="s">
        <v>662</v>
      </c>
      <c r="AR1454" s="25" t="s">
        <v>1630</v>
      </c>
      <c r="AS1454" s="25" t="s">
        <v>1811</v>
      </c>
    </row>
    <row r="1455" spans="1:45">
      <c r="A1455" s="25">
        <v>6</v>
      </c>
      <c r="B1455" s="25" t="str">
        <f>IF(A1455="","",IFERROR(VLOOKUP(A1455,Campaña!$A$2:$K$100000,2,0),"ID NO EXISTE"))</f>
        <v>Primavera 2024</v>
      </c>
      <c r="C1455" s="25">
        <v>531</v>
      </c>
      <c r="D1455" s="25" t="str">
        <f>IF(C1455="","",IFERROR(CONCATENATE(VLOOKUP(C1455,EstacionReplica!$A$1:$W$99981,2,0)," - ",VLOOKUP(C1455,EstacionReplica!$A$1:$W$99981,3,0)," - ",VLOOKUP(C1455,EstacionReplica!$A$1:$W$99981,4,0)),"ID NO EXISTE"))</f>
        <v>HLi24_13 - Registro individual - 1</v>
      </c>
      <c r="E1455" s="25">
        <v>2024</v>
      </c>
      <c r="F1455" s="25">
        <v>10</v>
      </c>
      <c r="G1455" s="25">
        <v>15</v>
      </c>
      <c r="H1455" s="85">
        <v>0.52083333333333304</v>
      </c>
      <c r="I1455" s="25" t="s">
        <v>694</v>
      </c>
      <c r="J1455" s="25">
        <v>1</v>
      </c>
      <c r="K1455" s="25" t="s">
        <v>668</v>
      </c>
      <c r="L1455" s="25" t="s">
        <v>1554</v>
      </c>
      <c r="O1455" s="25" t="s">
        <v>683</v>
      </c>
      <c r="P1455" s="25" t="s">
        <v>843</v>
      </c>
      <c r="Q1455" s="25" t="s">
        <v>1699</v>
      </c>
      <c r="R1455" s="25" t="s">
        <v>1705</v>
      </c>
      <c r="S1455" s="25" t="s">
        <v>1706</v>
      </c>
      <c r="T1455" s="25" t="s">
        <v>1816</v>
      </c>
      <c r="V1455" s="25" t="s">
        <v>1851</v>
      </c>
      <c r="Z1455" s="25" t="s">
        <v>865</v>
      </c>
      <c r="AB1455" s="25" t="s">
        <v>664</v>
      </c>
      <c r="AC1455" s="25" t="s">
        <v>664</v>
      </c>
      <c r="AD1455" s="25">
        <v>1</v>
      </c>
      <c r="AE1455" s="25" t="s">
        <v>995</v>
      </c>
      <c r="AF1455" s="25">
        <v>-29.981942856052722</v>
      </c>
      <c r="AG1455" s="25">
        <v>-70.916429187380601</v>
      </c>
      <c r="AI1455" s="25" t="s">
        <v>805</v>
      </c>
      <c r="AO1455" s="25" t="s">
        <v>662</v>
      </c>
      <c r="AR1455" s="25" t="s">
        <v>1630</v>
      </c>
      <c r="AS1455" s="25" t="s">
        <v>1811</v>
      </c>
    </row>
    <row r="1456" spans="1:45">
      <c r="A1456" s="25">
        <v>6</v>
      </c>
      <c r="B1456" s="25" t="str">
        <f>IF(A1456="","",IFERROR(VLOOKUP(A1456,Campaña!$A$2:$K$100000,2,0),"ID NO EXISTE"))</f>
        <v>Primavera 2024</v>
      </c>
      <c r="C1456" s="25">
        <v>531</v>
      </c>
      <c r="D1456" s="25" t="str">
        <f>IF(C1456="","",IFERROR(CONCATENATE(VLOOKUP(C1456,EstacionReplica!$A$1:$W$99981,2,0)," - ",VLOOKUP(C1456,EstacionReplica!$A$1:$W$99981,3,0)," - ",VLOOKUP(C1456,EstacionReplica!$A$1:$W$99981,4,0)),"ID NO EXISTE"))</f>
        <v>HLi24_13 - Registro individual - 1</v>
      </c>
      <c r="E1456" s="25">
        <v>2024</v>
      </c>
      <c r="F1456" s="25">
        <v>10</v>
      </c>
      <c r="G1456" s="25">
        <v>15</v>
      </c>
      <c r="H1456" s="85">
        <v>0.52083333333333304</v>
      </c>
      <c r="I1456" s="25" t="s">
        <v>694</v>
      </c>
      <c r="J1456" s="25">
        <v>1</v>
      </c>
      <c r="K1456" s="25" t="s">
        <v>668</v>
      </c>
      <c r="L1456" s="25" t="s">
        <v>1554</v>
      </c>
      <c r="O1456" s="25" t="s">
        <v>683</v>
      </c>
      <c r="P1456" s="25" t="s">
        <v>843</v>
      </c>
      <c r="Q1456" s="25" t="s">
        <v>1699</v>
      </c>
      <c r="R1456" s="25" t="s">
        <v>1700</v>
      </c>
      <c r="S1456" s="25" t="s">
        <v>1818</v>
      </c>
      <c r="T1456" s="25" t="s">
        <v>1819</v>
      </c>
      <c r="V1456" s="25" t="s">
        <v>1820</v>
      </c>
      <c r="Z1456" s="25" t="s">
        <v>865</v>
      </c>
      <c r="AB1456" s="25" t="s">
        <v>664</v>
      </c>
      <c r="AC1456" s="25" t="s">
        <v>664</v>
      </c>
      <c r="AD1456" s="25">
        <v>1</v>
      </c>
      <c r="AE1456" s="25" t="s">
        <v>995</v>
      </c>
      <c r="AF1456" s="25">
        <v>-29.981942856052722</v>
      </c>
      <c r="AG1456" s="25">
        <v>-70.916429187380601</v>
      </c>
      <c r="AI1456" s="25" t="s">
        <v>805</v>
      </c>
      <c r="AO1456" s="25" t="s">
        <v>662</v>
      </c>
      <c r="AR1456" s="25" t="s">
        <v>1630</v>
      </c>
      <c r="AS1456" s="25" t="s">
        <v>1811</v>
      </c>
    </row>
    <row r="1457" spans="1:45">
      <c r="A1457" s="25">
        <v>6</v>
      </c>
      <c r="B1457" s="25" t="str">
        <f>IF(A1457="","",IFERROR(VLOOKUP(A1457,Campaña!$A$2:$K$100000,2,0),"ID NO EXISTE"))</f>
        <v>Primavera 2024</v>
      </c>
      <c r="C1457" s="25">
        <v>531</v>
      </c>
      <c r="D1457" s="25" t="str">
        <f>IF(C1457="","",IFERROR(CONCATENATE(VLOOKUP(C1457,EstacionReplica!$A$1:$W$99981,2,0)," - ",VLOOKUP(C1457,EstacionReplica!$A$1:$W$99981,3,0)," - ",VLOOKUP(C1457,EstacionReplica!$A$1:$W$99981,4,0)),"ID NO EXISTE"))</f>
        <v>HLi24_13 - Registro individual - 1</v>
      </c>
      <c r="E1457" s="25">
        <v>2024</v>
      </c>
      <c r="F1457" s="25">
        <v>10</v>
      </c>
      <c r="G1457" s="25">
        <v>15</v>
      </c>
      <c r="H1457" s="85">
        <v>0.52083333333333304</v>
      </c>
      <c r="I1457" s="25" t="s">
        <v>694</v>
      </c>
      <c r="J1457" s="25">
        <v>1</v>
      </c>
      <c r="K1457" s="25" t="s">
        <v>668</v>
      </c>
      <c r="L1457" s="25" t="s">
        <v>1554</v>
      </c>
      <c r="O1457" s="25" t="s">
        <v>683</v>
      </c>
      <c r="P1457" s="25" t="s">
        <v>843</v>
      </c>
      <c r="Q1457" s="25" t="s">
        <v>1699</v>
      </c>
      <c r="R1457" s="25" t="s">
        <v>1700</v>
      </c>
      <c r="S1457" s="25" t="s">
        <v>1818</v>
      </c>
      <c r="T1457" s="25" t="s">
        <v>1819</v>
      </c>
      <c r="V1457" s="25" t="s">
        <v>1858</v>
      </c>
      <c r="Z1457" s="25" t="s">
        <v>865</v>
      </c>
      <c r="AB1457" s="25" t="s">
        <v>664</v>
      </c>
      <c r="AC1457" s="25" t="s">
        <v>664</v>
      </c>
      <c r="AD1457" s="25">
        <v>1</v>
      </c>
      <c r="AE1457" s="25" t="s">
        <v>995</v>
      </c>
      <c r="AF1457" s="25">
        <v>-29.981942856052722</v>
      </c>
      <c r="AG1457" s="25">
        <v>-70.916429187380601</v>
      </c>
      <c r="AI1457" s="25" t="s">
        <v>805</v>
      </c>
      <c r="AO1457" s="25" t="s">
        <v>662</v>
      </c>
      <c r="AR1457" s="25" t="s">
        <v>1630</v>
      </c>
      <c r="AS1457" s="25" t="s">
        <v>1811</v>
      </c>
    </row>
    <row r="1458" spans="1:45">
      <c r="A1458" s="25">
        <v>6</v>
      </c>
      <c r="B1458" s="25" t="str">
        <f>IF(A1458="","",IFERROR(VLOOKUP(A1458,Campaña!$A$2:$K$100000,2,0),"ID NO EXISTE"))</f>
        <v>Primavera 2024</v>
      </c>
      <c r="C1458" s="25">
        <v>531</v>
      </c>
      <c r="D1458" s="25" t="str">
        <f>IF(C1458="","",IFERROR(CONCATENATE(VLOOKUP(C1458,EstacionReplica!$A$1:$W$99981,2,0)," - ",VLOOKUP(C1458,EstacionReplica!$A$1:$W$99981,3,0)," - ",VLOOKUP(C1458,EstacionReplica!$A$1:$W$99981,4,0)),"ID NO EXISTE"))</f>
        <v>HLi24_13 - Registro individual - 1</v>
      </c>
      <c r="E1458" s="25">
        <v>2024</v>
      </c>
      <c r="F1458" s="25">
        <v>10</v>
      </c>
      <c r="G1458" s="25">
        <v>15</v>
      </c>
      <c r="H1458" s="85">
        <v>0.52083333333333304</v>
      </c>
      <c r="I1458" s="25" t="s">
        <v>694</v>
      </c>
      <c r="J1458" s="25">
        <v>1</v>
      </c>
      <c r="K1458" s="25" t="s">
        <v>668</v>
      </c>
      <c r="L1458" s="25" t="s">
        <v>1554</v>
      </c>
      <c r="O1458" s="25" t="s">
        <v>683</v>
      </c>
      <c r="P1458" s="25" t="s">
        <v>843</v>
      </c>
      <c r="Q1458" s="25" t="s">
        <v>1699</v>
      </c>
      <c r="R1458" s="25" t="s">
        <v>1700</v>
      </c>
      <c r="S1458" s="25" t="s">
        <v>1818</v>
      </c>
      <c r="T1458" s="25" t="s">
        <v>1819</v>
      </c>
      <c r="V1458" s="25" t="s">
        <v>1821</v>
      </c>
      <c r="Z1458" s="25" t="s">
        <v>865</v>
      </c>
      <c r="AB1458" s="25" t="s">
        <v>664</v>
      </c>
      <c r="AC1458" s="25" t="s">
        <v>664</v>
      </c>
      <c r="AD1458" s="25">
        <v>1</v>
      </c>
      <c r="AE1458" s="25" t="s">
        <v>995</v>
      </c>
      <c r="AF1458" s="25">
        <v>-29.981942856052722</v>
      </c>
      <c r="AG1458" s="25">
        <v>-70.916429187380601</v>
      </c>
      <c r="AI1458" s="25" t="s">
        <v>805</v>
      </c>
      <c r="AO1458" s="25" t="s">
        <v>662</v>
      </c>
      <c r="AR1458" s="25" t="s">
        <v>1630</v>
      </c>
      <c r="AS1458" s="25" t="s">
        <v>1811</v>
      </c>
    </row>
    <row r="1459" spans="1:45">
      <c r="A1459" s="25">
        <v>6</v>
      </c>
      <c r="B1459" s="25" t="str">
        <f>IF(A1459="","",IFERROR(VLOOKUP(A1459,Campaña!$A$2:$K$100000,2,0),"ID NO EXISTE"))</f>
        <v>Primavera 2024</v>
      </c>
      <c r="C1459" s="25">
        <v>531</v>
      </c>
      <c r="D1459" s="25" t="str">
        <f>IF(C1459="","",IFERROR(CONCATENATE(VLOOKUP(C1459,EstacionReplica!$A$1:$W$99981,2,0)," - ",VLOOKUP(C1459,EstacionReplica!$A$1:$W$99981,3,0)," - ",VLOOKUP(C1459,EstacionReplica!$A$1:$W$99981,4,0)),"ID NO EXISTE"))</f>
        <v>HLi24_13 - Registro individual - 1</v>
      </c>
      <c r="E1459" s="25">
        <v>2024</v>
      </c>
      <c r="F1459" s="25">
        <v>10</v>
      </c>
      <c r="G1459" s="25">
        <v>15</v>
      </c>
      <c r="H1459" s="85">
        <v>0.52083333333333304</v>
      </c>
      <c r="I1459" s="25" t="s">
        <v>694</v>
      </c>
      <c r="J1459" s="25">
        <v>1</v>
      </c>
      <c r="K1459" s="25" t="s">
        <v>668</v>
      </c>
      <c r="L1459" s="25" t="s">
        <v>1554</v>
      </c>
      <c r="O1459" s="25" t="s">
        <v>683</v>
      </c>
      <c r="P1459" s="25" t="s">
        <v>843</v>
      </c>
      <c r="Q1459" s="25" t="s">
        <v>1699</v>
      </c>
      <c r="R1459" s="25" t="s">
        <v>1735</v>
      </c>
      <c r="S1459" s="25" t="s">
        <v>1736</v>
      </c>
      <c r="T1459" s="25" t="s">
        <v>1763</v>
      </c>
      <c r="V1459" s="25" t="s">
        <v>1822</v>
      </c>
      <c r="Z1459" s="25" t="s">
        <v>865</v>
      </c>
      <c r="AB1459" s="25" t="s">
        <v>664</v>
      </c>
      <c r="AC1459" s="25" t="s">
        <v>664</v>
      </c>
      <c r="AD1459" s="25">
        <v>1</v>
      </c>
      <c r="AE1459" s="25" t="s">
        <v>995</v>
      </c>
      <c r="AF1459" s="25">
        <v>-29.981942856052722</v>
      </c>
      <c r="AG1459" s="25">
        <v>-70.916429187380601</v>
      </c>
      <c r="AI1459" s="25" t="s">
        <v>805</v>
      </c>
      <c r="AO1459" s="25" t="s">
        <v>662</v>
      </c>
      <c r="AR1459" s="25" t="s">
        <v>1630</v>
      </c>
      <c r="AS1459" s="25" t="s">
        <v>1811</v>
      </c>
    </row>
    <row r="1460" spans="1:45">
      <c r="A1460" s="25">
        <v>6</v>
      </c>
      <c r="B1460" s="25" t="str">
        <f>IF(A1460="","",IFERROR(VLOOKUP(A1460,Campaña!$A$2:$K$100000,2,0),"ID NO EXISTE"))</f>
        <v>Primavera 2024</v>
      </c>
      <c r="C1460" s="25">
        <v>532</v>
      </c>
      <c r="D1460" s="25" t="str">
        <f>IF(C1460="","",IFERROR(CONCATENATE(VLOOKUP(C1460,EstacionReplica!$A$1:$W$99981,2,0)," - ",VLOOKUP(C1460,EstacionReplica!$A$1:$W$99981,3,0)," - ",VLOOKUP(C1460,EstacionReplica!$A$1:$W$99981,4,0)),"ID NO EXISTE"))</f>
        <v>HLi24_20 - Registro individual - 1</v>
      </c>
      <c r="E1460" s="25">
        <v>2024</v>
      </c>
      <c r="F1460" s="25">
        <v>10</v>
      </c>
      <c r="G1460" s="25">
        <v>15</v>
      </c>
      <c r="H1460" s="85">
        <v>0.52083333333333304</v>
      </c>
      <c r="I1460" s="25" t="s">
        <v>694</v>
      </c>
      <c r="J1460" s="25">
        <v>1</v>
      </c>
      <c r="K1460" s="25" t="s">
        <v>668</v>
      </c>
      <c r="L1460" s="25" t="s">
        <v>1554</v>
      </c>
      <c r="O1460" s="25" t="s">
        <v>683</v>
      </c>
      <c r="P1460" s="25" t="s">
        <v>843</v>
      </c>
      <c r="Q1460" s="25" t="s">
        <v>1699</v>
      </c>
      <c r="R1460" s="25" t="s">
        <v>1705</v>
      </c>
      <c r="S1460" s="25" t="s">
        <v>1813</v>
      </c>
      <c r="T1460" s="25" t="s">
        <v>1829</v>
      </c>
      <c r="Z1460" s="25" t="s">
        <v>865</v>
      </c>
      <c r="AB1460" s="25" t="s">
        <v>664</v>
      </c>
      <c r="AC1460" s="25" t="s">
        <v>664</v>
      </c>
      <c r="AD1460" s="25">
        <v>1</v>
      </c>
      <c r="AE1460" s="25" t="s">
        <v>995</v>
      </c>
      <c r="AF1460" s="25">
        <v>-30.011478101412795</v>
      </c>
      <c r="AG1460" s="25">
        <v>-70.954658506128325</v>
      </c>
      <c r="AI1460" s="25" t="s">
        <v>805</v>
      </c>
      <c r="AO1460" s="25" t="s">
        <v>662</v>
      </c>
      <c r="AR1460" s="25" t="s">
        <v>1630</v>
      </c>
      <c r="AS1460" s="25" t="s">
        <v>1811</v>
      </c>
    </row>
    <row r="1461" spans="1:45">
      <c r="A1461" s="25">
        <v>6</v>
      </c>
      <c r="B1461" s="25" t="str">
        <f>IF(A1461="","",IFERROR(VLOOKUP(A1461,Campaña!$A$2:$K$100000,2,0),"ID NO EXISTE"))</f>
        <v>Primavera 2024</v>
      </c>
      <c r="C1461" s="25">
        <v>532</v>
      </c>
      <c r="D1461" s="25" t="str">
        <f>IF(C1461="","",IFERROR(CONCATENATE(VLOOKUP(C1461,EstacionReplica!$A$1:$W$99981,2,0)," - ",VLOOKUP(C1461,EstacionReplica!$A$1:$W$99981,3,0)," - ",VLOOKUP(C1461,EstacionReplica!$A$1:$W$99981,4,0)),"ID NO EXISTE"))</f>
        <v>HLi24_20 - Registro individual - 1</v>
      </c>
      <c r="E1461" s="25">
        <v>2024</v>
      </c>
      <c r="F1461" s="25">
        <v>10</v>
      </c>
      <c r="G1461" s="25">
        <v>15</v>
      </c>
      <c r="H1461" s="85">
        <v>0.52083333333333304</v>
      </c>
      <c r="I1461" s="25" t="s">
        <v>694</v>
      </c>
      <c r="J1461" s="25">
        <v>1</v>
      </c>
      <c r="K1461" s="25" t="s">
        <v>668</v>
      </c>
      <c r="L1461" s="25" t="s">
        <v>1554</v>
      </c>
      <c r="O1461" s="25" t="s">
        <v>683</v>
      </c>
      <c r="P1461" s="25" t="s">
        <v>843</v>
      </c>
      <c r="Q1461" s="25" t="s">
        <v>1699</v>
      </c>
      <c r="R1461" s="25" t="s">
        <v>1705</v>
      </c>
      <c r="S1461" s="25" t="s">
        <v>1813</v>
      </c>
      <c r="T1461" s="25" t="s">
        <v>1829</v>
      </c>
      <c r="Z1461" s="25" t="s">
        <v>865</v>
      </c>
      <c r="AB1461" s="25" t="s">
        <v>664</v>
      </c>
      <c r="AC1461" s="25" t="s">
        <v>664</v>
      </c>
      <c r="AD1461" s="25">
        <v>1</v>
      </c>
      <c r="AE1461" s="25" t="s">
        <v>995</v>
      </c>
      <c r="AF1461" s="25">
        <v>-30.011478101412795</v>
      </c>
      <c r="AG1461" s="25">
        <v>-70.954658506128325</v>
      </c>
      <c r="AI1461" s="25" t="s">
        <v>805</v>
      </c>
      <c r="AO1461" s="25" t="s">
        <v>662</v>
      </c>
      <c r="AR1461" s="25" t="s">
        <v>1630</v>
      </c>
      <c r="AS1461" s="25" t="s">
        <v>1811</v>
      </c>
    </row>
    <row r="1462" spans="1:45">
      <c r="A1462" s="25">
        <v>6</v>
      </c>
      <c r="B1462" s="25" t="str">
        <f>IF(A1462="","",IFERROR(VLOOKUP(A1462,Campaña!$A$2:$K$100000,2,0),"ID NO EXISTE"))</f>
        <v>Primavera 2024</v>
      </c>
      <c r="C1462" s="25">
        <v>532</v>
      </c>
      <c r="D1462" s="25" t="str">
        <f>IF(C1462="","",IFERROR(CONCATENATE(VLOOKUP(C1462,EstacionReplica!$A$1:$W$99981,2,0)," - ",VLOOKUP(C1462,EstacionReplica!$A$1:$W$99981,3,0)," - ",VLOOKUP(C1462,EstacionReplica!$A$1:$W$99981,4,0)),"ID NO EXISTE"))</f>
        <v>HLi24_20 - Registro individual - 1</v>
      </c>
      <c r="E1462" s="25">
        <v>2024</v>
      </c>
      <c r="F1462" s="25">
        <v>10</v>
      </c>
      <c r="G1462" s="25">
        <v>15</v>
      </c>
      <c r="H1462" s="85">
        <v>0.52083333333333304</v>
      </c>
      <c r="I1462" s="25" t="s">
        <v>694</v>
      </c>
      <c r="J1462" s="25">
        <v>1</v>
      </c>
      <c r="K1462" s="25" t="s">
        <v>668</v>
      </c>
      <c r="L1462" s="25" t="s">
        <v>1554</v>
      </c>
      <c r="O1462" s="25" t="s">
        <v>683</v>
      </c>
      <c r="P1462" s="25" t="s">
        <v>843</v>
      </c>
      <c r="Q1462" s="25" t="s">
        <v>1699</v>
      </c>
      <c r="R1462" s="25" t="s">
        <v>1705</v>
      </c>
      <c r="S1462" s="25" t="s">
        <v>1813</v>
      </c>
      <c r="T1462" s="25" t="s">
        <v>1829</v>
      </c>
      <c r="Z1462" s="25" t="s">
        <v>865</v>
      </c>
      <c r="AB1462" s="25" t="s">
        <v>664</v>
      </c>
      <c r="AC1462" s="25" t="s">
        <v>664</v>
      </c>
      <c r="AD1462" s="25">
        <v>1</v>
      </c>
      <c r="AE1462" s="25" t="s">
        <v>995</v>
      </c>
      <c r="AF1462" s="25">
        <v>-30.011478101412795</v>
      </c>
      <c r="AG1462" s="25">
        <v>-70.954658506128325</v>
      </c>
      <c r="AI1462" s="25" t="s">
        <v>805</v>
      </c>
      <c r="AO1462" s="25" t="s">
        <v>662</v>
      </c>
      <c r="AR1462" s="25" t="s">
        <v>1630</v>
      </c>
      <c r="AS1462" s="25" t="s">
        <v>1811</v>
      </c>
    </row>
    <row r="1463" spans="1:45">
      <c r="A1463" s="25">
        <v>6</v>
      </c>
      <c r="B1463" s="25" t="str">
        <f>IF(A1463="","",IFERROR(VLOOKUP(A1463,Campaña!$A$2:$K$100000,2,0),"ID NO EXISTE"))</f>
        <v>Primavera 2024</v>
      </c>
      <c r="C1463" s="25">
        <v>532</v>
      </c>
      <c r="D1463" s="25" t="str">
        <f>IF(C1463="","",IFERROR(CONCATENATE(VLOOKUP(C1463,EstacionReplica!$A$1:$W$99981,2,0)," - ",VLOOKUP(C1463,EstacionReplica!$A$1:$W$99981,3,0)," - ",VLOOKUP(C1463,EstacionReplica!$A$1:$W$99981,4,0)),"ID NO EXISTE"))</f>
        <v>HLi24_20 - Registro individual - 1</v>
      </c>
      <c r="E1463" s="25">
        <v>2024</v>
      </c>
      <c r="F1463" s="25">
        <v>10</v>
      </c>
      <c r="G1463" s="25">
        <v>15</v>
      </c>
      <c r="H1463" s="85">
        <v>0.52083333333333304</v>
      </c>
      <c r="I1463" s="25" t="s">
        <v>694</v>
      </c>
      <c r="J1463" s="25">
        <v>1</v>
      </c>
      <c r="K1463" s="25" t="s">
        <v>668</v>
      </c>
      <c r="L1463" s="25" t="s">
        <v>1554</v>
      </c>
      <c r="O1463" s="25" t="s">
        <v>683</v>
      </c>
      <c r="P1463" s="25" t="s">
        <v>843</v>
      </c>
      <c r="Q1463" s="25" t="s">
        <v>1699</v>
      </c>
      <c r="R1463" s="25" t="s">
        <v>1735</v>
      </c>
      <c r="S1463" s="25" t="s">
        <v>1736</v>
      </c>
      <c r="T1463" s="25" t="s">
        <v>1737</v>
      </c>
      <c r="V1463" s="25" t="s">
        <v>1778</v>
      </c>
      <c r="Z1463" s="25" t="s">
        <v>865</v>
      </c>
      <c r="AB1463" s="25" t="s">
        <v>664</v>
      </c>
      <c r="AC1463" s="25" t="s">
        <v>664</v>
      </c>
      <c r="AD1463" s="25">
        <v>1</v>
      </c>
      <c r="AE1463" s="25" t="s">
        <v>995</v>
      </c>
      <c r="AF1463" s="25">
        <v>-30.011478101412795</v>
      </c>
      <c r="AG1463" s="25">
        <v>-70.954658506128325</v>
      </c>
      <c r="AI1463" s="25" t="s">
        <v>805</v>
      </c>
      <c r="AO1463" s="25" t="s">
        <v>662</v>
      </c>
      <c r="AR1463" s="25" t="s">
        <v>1630</v>
      </c>
      <c r="AS1463" s="25" t="s">
        <v>1811</v>
      </c>
    </row>
    <row r="1464" spans="1:45">
      <c r="A1464" s="25">
        <v>6</v>
      </c>
      <c r="B1464" s="25" t="str">
        <f>IF(A1464="","",IFERROR(VLOOKUP(A1464,Campaña!$A$2:$K$100000,2,0),"ID NO EXISTE"))</f>
        <v>Primavera 2024</v>
      </c>
      <c r="C1464" s="25">
        <v>532</v>
      </c>
      <c r="D1464" s="25" t="str">
        <f>IF(C1464="","",IFERROR(CONCATENATE(VLOOKUP(C1464,EstacionReplica!$A$1:$W$99981,2,0)," - ",VLOOKUP(C1464,EstacionReplica!$A$1:$W$99981,3,0)," - ",VLOOKUP(C1464,EstacionReplica!$A$1:$W$99981,4,0)),"ID NO EXISTE"))</f>
        <v>HLi24_20 - Registro individual - 1</v>
      </c>
      <c r="E1464" s="25">
        <v>2024</v>
      </c>
      <c r="F1464" s="25">
        <v>10</v>
      </c>
      <c r="G1464" s="25">
        <v>15</v>
      </c>
      <c r="H1464" s="85">
        <v>0.52083333333333304</v>
      </c>
      <c r="I1464" s="25" t="s">
        <v>694</v>
      </c>
      <c r="J1464" s="25">
        <v>1</v>
      </c>
      <c r="K1464" s="25" t="s">
        <v>668</v>
      </c>
      <c r="L1464" s="25" t="s">
        <v>1554</v>
      </c>
      <c r="O1464" s="25" t="s">
        <v>683</v>
      </c>
      <c r="P1464" s="25" t="s">
        <v>843</v>
      </c>
      <c r="Q1464" s="25" t="s">
        <v>1699</v>
      </c>
      <c r="R1464" s="25" t="s">
        <v>1735</v>
      </c>
      <c r="S1464" s="25" t="s">
        <v>1736</v>
      </c>
      <c r="T1464" s="25" t="s">
        <v>1737</v>
      </c>
      <c r="V1464" s="25" t="s">
        <v>1807</v>
      </c>
      <c r="Z1464" s="25" t="s">
        <v>865</v>
      </c>
      <c r="AB1464" s="25" t="s">
        <v>664</v>
      </c>
      <c r="AC1464" s="25" t="s">
        <v>664</v>
      </c>
      <c r="AD1464" s="25">
        <v>1</v>
      </c>
      <c r="AE1464" s="25" t="s">
        <v>995</v>
      </c>
      <c r="AF1464" s="25">
        <v>-30.011478101412795</v>
      </c>
      <c r="AG1464" s="25">
        <v>-70.954658506128325</v>
      </c>
      <c r="AI1464" s="25" t="s">
        <v>805</v>
      </c>
      <c r="AO1464" s="25" t="s">
        <v>662</v>
      </c>
      <c r="AR1464" s="25" t="s">
        <v>1630</v>
      </c>
      <c r="AS1464" s="25" t="s">
        <v>1811</v>
      </c>
    </row>
    <row r="1465" spans="1:45">
      <c r="A1465" s="25">
        <v>6</v>
      </c>
      <c r="B1465" s="25" t="str">
        <f>IF(A1465="","",IFERROR(VLOOKUP(A1465,Campaña!$A$2:$K$100000,2,0),"ID NO EXISTE"))</f>
        <v>Primavera 2024</v>
      </c>
      <c r="C1465" s="25">
        <v>532</v>
      </c>
      <c r="D1465" s="25" t="str">
        <f>IF(C1465="","",IFERROR(CONCATENATE(VLOOKUP(C1465,EstacionReplica!$A$1:$W$99981,2,0)," - ",VLOOKUP(C1465,EstacionReplica!$A$1:$W$99981,3,0)," - ",VLOOKUP(C1465,EstacionReplica!$A$1:$W$99981,4,0)),"ID NO EXISTE"))</f>
        <v>HLi24_20 - Registro individual - 1</v>
      </c>
      <c r="E1465" s="25">
        <v>2024</v>
      </c>
      <c r="F1465" s="25">
        <v>10</v>
      </c>
      <c r="G1465" s="25">
        <v>15</v>
      </c>
      <c r="H1465" s="85">
        <v>0.52083333333333304</v>
      </c>
      <c r="I1465" s="25" t="s">
        <v>694</v>
      </c>
      <c r="J1465" s="25">
        <v>1</v>
      </c>
      <c r="K1465" s="25" t="s">
        <v>668</v>
      </c>
      <c r="L1465" s="25" t="s">
        <v>1554</v>
      </c>
      <c r="O1465" s="25" t="s">
        <v>683</v>
      </c>
      <c r="P1465" s="25" t="s">
        <v>843</v>
      </c>
      <c r="Q1465" s="25" t="s">
        <v>1715</v>
      </c>
      <c r="R1465" s="25" t="s">
        <v>1716</v>
      </c>
      <c r="S1465" s="25" t="s">
        <v>1717</v>
      </c>
      <c r="T1465" s="25" t="s">
        <v>1718</v>
      </c>
      <c r="V1465" s="25" t="s">
        <v>1719</v>
      </c>
      <c r="Z1465" s="25" t="s">
        <v>865</v>
      </c>
      <c r="AB1465" s="25" t="s">
        <v>664</v>
      </c>
      <c r="AC1465" s="25" t="s">
        <v>664</v>
      </c>
      <c r="AD1465" s="25">
        <v>1</v>
      </c>
      <c r="AE1465" s="25" t="s">
        <v>995</v>
      </c>
      <c r="AF1465" s="25">
        <v>-30.011478101412795</v>
      </c>
      <c r="AG1465" s="25">
        <v>-70.954658506128325</v>
      </c>
      <c r="AI1465" s="25" t="s">
        <v>805</v>
      </c>
      <c r="AO1465" s="25" t="s">
        <v>662</v>
      </c>
      <c r="AR1465" s="25" t="s">
        <v>1630</v>
      </c>
      <c r="AS1465" s="25" t="s">
        <v>1811</v>
      </c>
    </row>
    <row r="1466" spans="1:45">
      <c r="A1466" s="25">
        <v>6</v>
      </c>
      <c r="B1466" s="25" t="str">
        <f>IF(A1466="","",IFERROR(VLOOKUP(A1466,Campaña!$A$2:$K$100000,2,0),"ID NO EXISTE"))</f>
        <v>Primavera 2024</v>
      </c>
      <c r="C1466" s="25">
        <v>532</v>
      </c>
      <c r="D1466" s="25" t="str">
        <f>IF(C1466="","",IFERROR(CONCATENATE(VLOOKUP(C1466,EstacionReplica!$A$1:$W$99981,2,0)," - ",VLOOKUP(C1466,EstacionReplica!$A$1:$W$99981,3,0)," - ",VLOOKUP(C1466,EstacionReplica!$A$1:$W$99981,4,0)),"ID NO EXISTE"))</f>
        <v>HLi24_20 - Registro individual - 1</v>
      </c>
      <c r="E1466" s="25">
        <v>2024</v>
      </c>
      <c r="F1466" s="25">
        <v>10</v>
      </c>
      <c r="G1466" s="25">
        <v>15</v>
      </c>
      <c r="H1466" s="85">
        <v>0.52083333333333304</v>
      </c>
      <c r="I1466" s="25" t="s">
        <v>694</v>
      </c>
      <c r="J1466" s="25">
        <v>1</v>
      </c>
      <c r="K1466" s="25" t="s">
        <v>668</v>
      </c>
      <c r="L1466" s="25" t="s">
        <v>1554</v>
      </c>
      <c r="O1466" s="25" t="s">
        <v>683</v>
      </c>
      <c r="P1466" s="25" t="s">
        <v>843</v>
      </c>
      <c r="Q1466" s="25" t="s">
        <v>1875</v>
      </c>
      <c r="R1466" s="25" t="s">
        <v>1759</v>
      </c>
      <c r="S1466" s="25" t="s">
        <v>1760</v>
      </c>
      <c r="T1466" s="25" t="s">
        <v>1889</v>
      </c>
      <c r="V1466" s="25" t="s">
        <v>1890</v>
      </c>
      <c r="Z1466" s="25" t="s">
        <v>865</v>
      </c>
      <c r="AB1466" s="25" t="s">
        <v>664</v>
      </c>
      <c r="AC1466" s="25" t="s">
        <v>664</v>
      </c>
      <c r="AD1466" s="25">
        <v>1</v>
      </c>
      <c r="AE1466" s="25" t="s">
        <v>995</v>
      </c>
      <c r="AF1466" s="25">
        <v>-30.011478101412795</v>
      </c>
      <c r="AG1466" s="25">
        <v>-70.954658506128325</v>
      </c>
      <c r="AI1466" s="25" t="s">
        <v>805</v>
      </c>
      <c r="AO1466" s="25" t="s">
        <v>662</v>
      </c>
      <c r="AR1466" s="25" t="s">
        <v>1630</v>
      </c>
      <c r="AS1466" s="25" t="s">
        <v>1811</v>
      </c>
    </row>
    <row r="1467" spans="1:45">
      <c r="A1467" s="25">
        <v>6</v>
      </c>
      <c r="B1467" s="25" t="str">
        <f>IF(A1467="","",IFERROR(VLOOKUP(A1467,Campaña!$A$2:$K$100000,2,0),"ID NO EXISTE"))</f>
        <v>Primavera 2024</v>
      </c>
      <c r="C1467" s="25">
        <v>532</v>
      </c>
      <c r="D1467" s="25" t="str">
        <f>IF(C1467="","",IFERROR(CONCATENATE(VLOOKUP(C1467,EstacionReplica!$A$1:$W$99981,2,0)," - ",VLOOKUP(C1467,EstacionReplica!$A$1:$W$99981,3,0)," - ",VLOOKUP(C1467,EstacionReplica!$A$1:$W$99981,4,0)),"ID NO EXISTE"))</f>
        <v>HLi24_20 - Registro individual - 1</v>
      </c>
      <c r="E1467" s="25">
        <v>2024</v>
      </c>
      <c r="F1467" s="25">
        <v>10</v>
      </c>
      <c r="G1467" s="25">
        <v>15</v>
      </c>
      <c r="H1467" s="85">
        <v>0.52083333333333304</v>
      </c>
      <c r="I1467" s="25" t="s">
        <v>694</v>
      </c>
      <c r="J1467" s="25">
        <v>1</v>
      </c>
      <c r="K1467" s="25" t="s">
        <v>668</v>
      </c>
      <c r="L1467" s="25" t="s">
        <v>1554</v>
      </c>
      <c r="O1467" s="25" t="s">
        <v>683</v>
      </c>
      <c r="P1467" s="25" t="s">
        <v>843</v>
      </c>
      <c r="Q1467" s="25" t="s">
        <v>1699</v>
      </c>
      <c r="R1467" s="25" t="s">
        <v>1735</v>
      </c>
      <c r="S1467" s="25" t="s">
        <v>1736</v>
      </c>
      <c r="T1467" s="25" t="s">
        <v>1808</v>
      </c>
      <c r="V1467" s="25" t="s">
        <v>1809</v>
      </c>
      <c r="Z1467" s="25" t="s">
        <v>865</v>
      </c>
      <c r="AB1467" s="25" t="s">
        <v>664</v>
      </c>
      <c r="AC1467" s="25" t="s">
        <v>664</v>
      </c>
      <c r="AD1467" s="25">
        <v>1</v>
      </c>
      <c r="AE1467" s="25" t="s">
        <v>995</v>
      </c>
      <c r="AF1467" s="25">
        <v>-30.011478101412795</v>
      </c>
      <c r="AG1467" s="25">
        <v>-70.954658506128325</v>
      </c>
      <c r="AI1467" s="25" t="s">
        <v>805</v>
      </c>
      <c r="AO1467" s="25" t="s">
        <v>662</v>
      </c>
      <c r="AR1467" s="25" t="s">
        <v>1630</v>
      </c>
      <c r="AS1467" s="25" t="s">
        <v>1811</v>
      </c>
    </row>
    <row r="1468" spans="1:45">
      <c r="A1468" s="25">
        <v>6</v>
      </c>
      <c r="B1468" s="25" t="str">
        <f>IF(A1468="","",IFERROR(VLOOKUP(A1468,Campaña!$A$2:$K$100000,2,0),"ID NO EXISTE"))</f>
        <v>Primavera 2024</v>
      </c>
      <c r="C1468" s="25">
        <v>532</v>
      </c>
      <c r="D1468" s="25" t="str">
        <f>IF(C1468="","",IFERROR(CONCATENATE(VLOOKUP(C1468,EstacionReplica!$A$1:$W$99981,2,0)," - ",VLOOKUP(C1468,EstacionReplica!$A$1:$W$99981,3,0)," - ",VLOOKUP(C1468,EstacionReplica!$A$1:$W$99981,4,0)),"ID NO EXISTE"))</f>
        <v>HLi24_20 - Registro individual - 1</v>
      </c>
      <c r="E1468" s="25">
        <v>2024</v>
      </c>
      <c r="F1468" s="25">
        <v>10</v>
      </c>
      <c r="G1468" s="25">
        <v>15</v>
      </c>
      <c r="H1468" s="85">
        <v>0.52083333333333304</v>
      </c>
      <c r="I1468" s="25" t="s">
        <v>694</v>
      </c>
      <c r="J1468" s="25">
        <v>1</v>
      </c>
      <c r="K1468" s="25" t="s">
        <v>668</v>
      </c>
      <c r="L1468" s="25" t="s">
        <v>1554</v>
      </c>
      <c r="O1468" s="25" t="s">
        <v>683</v>
      </c>
      <c r="P1468" s="25" t="s">
        <v>843</v>
      </c>
      <c r="Q1468" s="25" t="s">
        <v>1699</v>
      </c>
      <c r="R1468" s="25" t="s">
        <v>1832</v>
      </c>
      <c r="S1468" s="25" t="s">
        <v>1833</v>
      </c>
      <c r="T1468" s="25" t="s">
        <v>1834</v>
      </c>
      <c r="Z1468" s="25" t="s">
        <v>865</v>
      </c>
      <c r="AB1468" s="25" t="s">
        <v>664</v>
      </c>
      <c r="AC1468" s="25" t="s">
        <v>664</v>
      </c>
      <c r="AD1468" s="25">
        <v>1</v>
      </c>
      <c r="AE1468" s="25" t="s">
        <v>995</v>
      </c>
      <c r="AF1468" s="25">
        <v>-30.011478101412795</v>
      </c>
      <c r="AG1468" s="25">
        <v>-70.954658506128325</v>
      </c>
      <c r="AI1468" s="25" t="s">
        <v>805</v>
      </c>
      <c r="AO1468" s="25" t="s">
        <v>662</v>
      </c>
      <c r="AR1468" s="25" t="s">
        <v>1630</v>
      </c>
      <c r="AS1468" s="25" t="s">
        <v>1811</v>
      </c>
    </row>
    <row r="1469" spans="1:45">
      <c r="A1469" s="25">
        <v>6</v>
      </c>
      <c r="B1469" s="25" t="str">
        <f>IF(A1469="","",IFERROR(VLOOKUP(A1469,Campaña!$A$2:$K$100000,2,0),"ID NO EXISTE"))</f>
        <v>Primavera 2024</v>
      </c>
      <c r="C1469" s="25">
        <v>532</v>
      </c>
      <c r="D1469" s="25" t="str">
        <f>IF(C1469="","",IFERROR(CONCATENATE(VLOOKUP(C1469,EstacionReplica!$A$1:$W$99981,2,0)," - ",VLOOKUP(C1469,EstacionReplica!$A$1:$W$99981,3,0)," - ",VLOOKUP(C1469,EstacionReplica!$A$1:$W$99981,4,0)),"ID NO EXISTE"))</f>
        <v>HLi24_20 - Registro individual - 1</v>
      </c>
      <c r="E1469" s="25">
        <v>2024</v>
      </c>
      <c r="F1469" s="25">
        <v>10</v>
      </c>
      <c r="G1469" s="25">
        <v>15</v>
      </c>
      <c r="H1469" s="85">
        <v>0.52083333333333304</v>
      </c>
      <c r="I1469" s="25" t="s">
        <v>694</v>
      </c>
      <c r="J1469" s="25">
        <v>1</v>
      </c>
      <c r="K1469" s="25" t="s">
        <v>668</v>
      </c>
      <c r="L1469" s="25" t="s">
        <v>1554</v>
      </c>
      <c r="O1469" s="25" t="s">
        <v>683</v>
      </c>
      <c r="P1469" s="25" t="s">
        <v>843</v>
      </c>
      <c r="Q1469" s="25" t="s">
        <v>1699</v>
      </c>
      <c r="R1469" s="25" t="s">
        <v>1700</v>
      </c>
      <c r="S1469" s="25" t="s">
        <v>1849</v>
      </c>
      <c r="T1469" s="25" t="s">
        <v>1850</v>
      </c>
      <c r="V1469" s="25" t="s">
        <v>1824</v>
      </c>
      <c r="Z1469" s="25" t="s">
        <v>865</v>
      </c>
      <c r="AB1469" s="25" t="s">
        <v>664</v>
      </c>
      <c r="AC1469" s="25" t="s">
        <v>664</v>
      </c>
      <c r="AD1469" s="25">
        <v>1</v>
      </c>
      <c r="AE1469" s="25" t="s">
        <v>995</v>
      </c>
      <c r="AF1469" s="25">
        <v>-30.011478101412795</v>
      </c>
      <c r="AG1469" s="25">
        <v>-70.954658506128325</v>
      </c>
      <c r="AI1469" s="25" t="s">
        <v>805</v>
      </c>
      <c r="AO1469" s="25" t="s">
        <v>662</v>
      </c>
      <c r="AR1469" s="25" t="s">
        <v>1630</v>
      </c>
      <c r="AS1469" s="25" t="s">
        <v>1811</v>
      </c>
    </row>
    <row r="1470" spans="1:45">
      <c r="A1470" s="25">
        <v>6</v>
      </c>
      <c r="B1470" s="25" t="str">
        <f>IF(A1470="","",IFERROR(VLOOKUP(A1470,Campaña!$A$2:$K$100000,2,0),"ID NO EXISTE"))</f>
        <v>Primavera 2024</v>
      </c>
      <c r="C1470" s="25">
        <v>532</v>
      </c>
      <c r="D1470" s="25" t="str">
        <f>IF(C1470="","",IFERROR(CONCATENATE(VLOOKUP(C1470,EstacionReplica!$A$1:$W$99981,2,0)," - ",VLOOKUP(C1470,EstacionReplica!$A$1:$W$99981,3,0)," - ",VLOOKUP(C1470,EstacionReplica!$A$1:$W$99981,4,0)),"ID NO EXISTE"))</f>
        <v>HLi24_20 - Registro individual - 1</v>
      </c>
      <c r="E1470" s="25">
        <v>2024</v>
      </c>
      <c r="F1470" s="25">
        <v>10</v>
      </c>
      <c r="G1470" s="25">
        <v>15</v>
      </c>
      <c r="H1470" s="85">
        <v>0.52083333333333304</v>
      </c>
      <c r="I1470" s="25" t="s">
        <v>694</v>
      </c>
      <c r="J1470" s="25">
        <v>1</v>
      </c>
      <c r="K1470" s="25" t="s">
        <v>668</v>
      </c>
      <c r="L1470" s="25" t="s">
        <v>1554</v>
      </c>
      <c r="O1470" s="25" t="s">
        <v>683</v>
      </c>
      <c r="P1470" s="25" t="s">
        <v>843</v>
      </c>
      <c r="Q1470" s="25" t="s">
        <v>1699</v>
      </c>
      <c r="R1470" s="25" t="s">
        <v>1705</v>
      </c>
      <c r="S1470" s="25" t="s">
        <v>1706</v>
      </c>
      <c r="T1470" s="25" t="s">
        <v>1816</v>
      </c>
      <c r="V1470" s="25" t="s">
        <v>1817</v>
      </c>
      <c r="Z1470" s="25" t="s">
        <v>865</v>
      </c>
      <c r="AB1470" s="25" t="s">
        <v>664</v>
      </c>
      <c r="AC1470" s="25" t="s">
        <v>664</v>
      </c>
      <c r="AD1470" s="25">
        <v>1</v>
      </c>
      <c r="AE1470" s="25" t="s">
        <v>995</v>
      </c>
      <c r="AF1470" s="25">
        <v>-30.011478101412795</v>
      </c>
      <c r="AG1470" s="25">
        <v>-70.954658506128325</v>
      </c>
      <c r="AI1470" s="25" t="s">
        <v>805</v>
      </c>
      <c r="AO1470" s="25" t="s">
        <v>662</v>
      </c>
      <c r="AR1470" s="25" t="s">
        <v>1630</v>
      </c>
      <c r="AS1470" s="25" t="s">
        <v>1811</v>
      </c>
    </row>
    <row r="1471" spans="1:45">
      <c r="A1471" s="25">
        <v>6</v>
      </c>
      <c r="B1471" s="25" t="str">
        <f>IF(A1471="","",IFERROR(VLOOKUP(A1471,Campaña!$A$2:$K$100000,2,0),"ID NO EXISTE"))</f>
        <v>Primavera 2024</v>
      </c>
      <c r="C1471" s="25">
        <v>532</v>
      </c>
      <c r="D1471" s="25" t="str">
        <f>IF(C1471="","",IFERROR(CONCATENATE(VLOOKUP(C1471,EstacionReplica!$A$1:$W$99981,2,0)," - ",VLOOKUP(C1471,EstacionReplica!$A$1:$W$99981,3,0)," - ",VLOOKUP(C1471,EstacionReplica!$A$1:$W$99981,4,0)),"ID NO EXISTE"))</f>
        <v>HLi24_20 - Registro individual - 1</v>
      </c>
      <c r="E1471" s="25">
        <v>2024</v>
      </c>
      <c r="F1471" s="25">
        <v>10</v>
      </c>
      <c r="G1471" s="25">
        <v>15</v>
      </c>
      <c r="H1471" s="85">
        <v>0.52083333333333304</v>
      </c>
      <c r="I1471" s="25" t="s">
        <v>694</v>
      </c>
      <c r="J1471" s="25">
        <v>1</v>
      </c>
      <c r="K1471" s="25" t="s">
        <v>668</v>
      </c>
      <c r="L1471" s="25" t="s">
        <v>1554</v>
      </c>
      <c r="O1471" s="25" t="s">
        <v>683</v>
      </c>
      <c r="P1471" s="25" t="s">
        <v>843</v>
      </c>
      <c r="Q1471" s="25" t="s">
        <v>1699</v>
      </c>
      <c r="R1471" s="25" t="s">
        <v>1700</v>
      </c>
      <c r="S1471" s="25" t="s">
        <v>1818</v>
      </c>
      <c r="T1471" s="25" t="s">
        <v>1819</v>
      </c>
      <c r="V1471" s="25" t="s">
        <v>1820</v>
      </c>
      <c r="Z1471" s="25" t="s">
        <v>865</v>
      </c>
      <c r="AB1471" s="25" t="s">
        <v>664</v>
      </c>
      <c r="AC1471" s="25" t="s">
        <v>664</v>
      </c>
      <c r="AD1471" s="25">
        <v>1</v>
      </c>
      <c r="AE1471" s="25" t="s">
        <v>995</v>
      </c>
      <c r="AF1471" s="25">
        <v>-30.011478101412795</v>
      </c>
      <c r="AG1471" s="25">
        <v>-70.954658506128325</v>
      </c>
      <c r="AI1471" s="25" t="s">
        <v>805</v>
      </c>
      <c r="AO1471" s="25" t="s">
        <v>662</v>
      </c>
      <c r="AR1471" s="25" t="s">
        <v>1630</v>
      </c>
      <c r="AS1471" s="25" t="s">
        <v>1811</v>
      </c>
    </row>
    <row r="1472" spans="1:45">
      <c r="A1472" s="25">
        <v>6</v>
      </c>
      <c r="B1472" s="25" t="str">
        <f>IF(A1472="","",IFERROR(VLOOKUP(A1472,Campaña!$A$2:$K$100000,2,0),"ID NO EXISTE"))</f>
        <v>Primavera 2024</v>
      </c>
      <c r="C1472" s="25">
        <v>532</v>
      </c>
      <c r="D1472" s="25" t="str">
        <f>IF(C1472="","",IFERROR(CONCATENATE(VLOOKUP(C1472,EstacionReplica!$A$1:$W$99981,2,0)," - ",VLOOKUP(C1472,EstacionReplica!$A$1:$W$99981,3,0)," - ",VLOOKUP(C1472,EstacionReplica!$A$1:$W$99981,4,0)),"ID NO EXISTE"))</f>
        <v>HLi24_20 - Registro individual - 1</v>
      </c>
      <c r="E1472" s="25">
        <v>2024</v>
      </c>
      <c r="F1472" s="25">
        <v>10</v>
      </c>
      <c r="G1472" s="25">
        <v>15</v>
      </c>
      <c r="H1472" s="85">
        <v>0.52083333333333304</v>
      </c>
      <c r="I1472" s="25" t="s">
        <v>694</v>
      </c>
      <c r="J1472" s="25">
        <v>1</v>
      </c>
      <c r="K1472" s="25" t="s">
        <v>668</v>
      </c>
      <c r="L1472" s="25" t="s">
        <v>1554</v>
      </c>
      <c r="O1472" s="25" t="s">
        <v>683</v>
      </c>
      <c r="P1472" s="25" t="s">
        <v>843</v>
      </c>
      <c r="Q1472" s="25" t="s">
        <v>1699</v>
      </c>
      <c r="R1472" s="25" t="s">
        <v>1700</v>
      </c>
      <c r="S1472" s="25" t="s">
        <v>1818</v>
      </c>
      <c r="T1472" s="25" t="s">
        <v>1819</v>
      </c>
      <c r="V1472" s="25" t="s">
        <v>1858</v>
      </c>
      <c r="Z1472" s="25" t="s">
        <v>865</v>
      </c>
      <c r="AB1472" s="25" t="s">
        <v>664</v>
      </c>
      <c r="AC1472" s="25" t="s">
        <v>664</v>
      </c>
      <c r="AD1472" s="25">
        <v>1</v>
      </c>
      <c r="AE1472" s="25" t="s">
        <v>995</v>
      </c>
      <c r="AF1472" s="25">
        <v>-30.011478101412795</v>
      </c>
      <c r="AG1472" s="25">
        <v>-70.954658506128325</v>
      </c>
      <c r="AI1472" s="25" t="s">
        <v>805</v>
      </c>
      <c r="AO1472" s="25" t="s">
        <v>662</v>
      </c>
      <c r="AR1472" s="25" t="s">
        <v>1630</v>
      </c>
      <c r="AS1472" s="25" t="s">
        <v>1811</v>
      </c>
    </row>
    <row r="1473" spans="1:45">
      <c r="A1473" s="25">
        <v>6</v>
      </c>
      <c r="B1473" s="25" t="str">
        <f>IF(A1473="","",IFERROR(VLOOKUP(A1473,Campaña!$A$2:$K$100000,2,0),"ID NO EXISTE"))</f>
        <v>Primavera 2024</v>
      </c>
      <c r="C1473" s="25">
        <v>532</v>
      </c>
      <c r="D1473" s="25" t="str">
        <f>IF(C1473="","",IFERROR(CONCATENATE(VLOOKUP(C1473,EstacionReplica!$A$1:$W$99981,2,0)," - ",VLOOKUP(C1473,EstacionReplica!$A$1:$W$99981,3,0)," - ",VLOOKUP(C1473,EstacionReplica!$A$1:$W$99981,4,0)),"ID NO EXISTE"))</f>
        <v>HLi24_20 - Registro individual - 1</v>
      </c>
      <c r="E1473" s="25">
        <v>2024</v>
      </c>
      <c r="F1473" s="25">
        <v>10</v>
      </c>
      <c r="G1473" s="25">
        <v>15</v>
      </c>
      <c r="H1473" s="85">
        <v>0.52083333333333304</v>
      </c>
      <c r="I1473" s="25" t="s">
        <v>694</v>
      </c>
      <c r="J1473" s="25">
        <v>1</v>
      </c>
      <c r="K1473" s="25" t="s">
        <v>668</v>
      </c>
      <c r="L1473" s="25" t="s">
        <v>1554</v>
      </c>
      <c r="O1473" s="25" t="s">
        <v>683</v>
      </c>
      <c r="P1473" s="25" t="s">
        <v>843</v>
      </c>
      <c r="Q1473" s="25" t="s">
        <v>1699</v>
      </c>
      <c r="R1473" s="25" t="s">
        <v>1700</v>
      </c>
      <c r="S1473" s="25" t="s">
        <v>1818</v>
      </c>
      <c r="T1473" s="25" t="s">
        <v>1819</v>
      </c>
      <c r="V1473" s="25" t="s">
        <v>1821</v>
      </c>
      <c r="Z1473" s="25" t="s">
        <v>865</v>
      </c>
      <c r="AB1473" s="25" t="s">
        <v>664</v>
      </c>
      <c r="AC1473" s="25" t="s">
        <v>664</v>
      </c>
      <c r="AD1473" s="25">
        <v>1</v>
      </c>
      <c r="AE1473" s="25" t="s">
        <v>995</v>
      </c>
      <c r="AF1473" s="25">
        <v>-30.011478101412795</v>
      </c>
      <c r="AG1473" s="25">
        <v>-70.954658506128325</v>
      </c>
      <c r="AI1473" s="25" t="s">
        <v>805</v>
      </c>
      <c r="AO1473" s="25" t="s">
        <v>662</v>
      </c>
      <c r="AR1473" s="25" t="s">
        <v>1630</v>
      </c>
      <c r="AS1473" s="25" t="s">
        <v>1811</v>
      </c>
    </row>
    <row r="1474" spans="1:45">
      <c r="A1474" s="25">
        <v>6</v>
      </c>
      <c r="B1474" s="25" t="str">
        <f>IF(A1474="","",IFERROR(VLOOKUP(A1474,Campaña!$A$2:$K$100000,2,0),"ID NO EXISTE"))</f>
        <v>Primavera 2024</v>
      </c>
      <c r="C1474" s="25">
        <v>532</v>
      </c>
      <c r="D1474" s="25" t="str">
        <f>IF(C1474="","",IFERROR(CONCATENATE(VLOOKUP(C1474,EstacionReplica!$A$1:$W$99981,2,0)," - ",VLOOKUP(C1474,EstacionReplica!$A$1:$W$99981,3,0)," - ",VLOOKUP(C1474,EstacionReplica!$A$1:$W$99981,4,0)),"ID NO EXISTE"))</f>
        <v>HLi24_20 - Registro individual - 1</v>
      </c>
      <c r="E1474" s="25">
        <v>2024</v>
      </c>
      <c r="F1474" s="25">
        <v>10</v>
      </c>
      <c r="G1474" s="25">
        <v>15</v>
      </c>
      <c r="H1474" s="85">
        <v>0.52083333333333304</v>
      </c>
      <c r="I1474" s="25" t="s">
        <v>694</v>
      </c>
      <c r="J1474" s="25">
        <v>1</v>
      </c>
      <c r="K1474" s="25" t="s">
        <v>668</v>
      </c>
      <c r="L1474" s="25" t="s">
        <v>1554</v>
      </c>
      <c r="O1474" s="25" t="s">
        <v>683</v>
      </c>
      <c r="P1474" s="25" t="s">
        <v>843</v>
      </c>
      <c r="Q1474" s="25" t="s">
        <v>1699</v>
      </c>
      <c r="R1474" s="25" t="s">
        <v>1700</v>
      </c>
      <c r="S1474" s="25" t="s">
        <v>1745</v>
      </c>
      <c r="T1474" s="25" t="s">
        <v>1873</v>
      </c>
      <c r="Z1474" s="25" t="s">
        <v>865</v>
      </c>
      <c r="AB1474" s="25" t="s">
        <v>664</v>
      </c>
      <c r="AC1474" s="25" t="s">
        <v>664</v>
      </c>
      <c r="AD1474" s="25">
        <v>1</v>
      </c>
      <c r="AE1474" s="25" t="s">
        <v>995</v>
      </c>
      <c r="AF1474" s="25">
        <v>-30.011478101412795</v>
      </c>
      <c r="AG1474" s="25">
        <v>-70.954658506128325</v>
      </c>
      <c r="AI1474" s="25" t="s">
        <v>805</v>
      </c>
      <c r="AO1474" s="25" t="s">
        <v>662</v>
      </c>
      <c r="AR1474" s="25" t="s">
        <v>1630</v>
      </c>
      <c r="AS1474" s="25" t="s">
        <v>1811</v>
      </c>
    </row>
    <row r="1475" spans="1:45">
      <c r="A1475" s="25">
        <v>6</v>
      </c>
      <c r="B1475" s="25" t="str">
        <f>IF(A1475="","",IFERROR(VLOOKUP(A1475,Campaña!$A$2:$K$100000,2,0),"ID NO EXISTE"))</f>
        <v>Primavera 2024</v>
      </c>
      <c r="C1475" s="25">
        <v>532</v>
      </c>
      <c r="D1475" s="25" t="str">
        <f>IF(C1475="","",IFERROR(CONCATENATE(VLOOKUP(C1475,EstacionReplica!$A$1:$W$99981,2,0)," - ",VLOOKUP(C1475,EstacionReplica!$A$1:$W$99981,3,0)," - ",VLOOKUP(C1475,EstacionReplica!$A$1:$W$99981,4,0)),"ID NO EXISTE"))</f>
        <v>HLi24_20 - Registro individual - 1</v>
      </c>
      <c r="E1475" s="25">
        <v>2024</v>
      </c>
      <c r="F1475" s="25">
        <v>10</v>
      </c>
      <c r="G1475" s="25">
        <v>15</v>
      </c>
      <c r="H1475" s="85">
        <v>0.52083333333333304</v>
      </c>
      <c r="I1475" s="25" t="s">
        <v>694</v>
      </c>
      <c r="J1475" s="25">
        <v>1</v>
      </c>
      <c r="K1475" s="25" t="s">
        <v>668</v>
      </c>
      <c r="L1475" s="25" t="s">
        <v>1554</v>
      </c>
      <c r="O1475" s="25" t="s">
        <v>683</v>
      </c>
      <c r="P1475" s="25" t="s">
        <v>843</v>
      </c>
      <c r="Q1475" s="25" t="s">
        <v>1699</v>
      </c>
      <c r="R1475" s="25" t="s">
        <v>1700</v>
      </c>
      <c r="S1475" s="25" t="s">
        <v>1818</v>
      </c>
      <c r="T1475" s="25" t="s">
        <v>1825</v>
      </c>
      <c r="V1475" s="25" t="s">
        <v>1826</v>
      </c>
      <c r="Z1475" s="25" t="s">
        <v>865</v>
      </c>
      <c r="AB1475" s="25" t="s">
        <v>664</v>
      </c>
      <c r="AC1475" s="25" t="s">
        <v>664</v>
      </c>
      <c r="AD1475" s="25">
        <v>1</v>
      </c>
      <c r="AE1475" s="25" t="s">
        <v>995</v>
      </c>
      <c r="AF1475" s="25">
        <v>-30.011478101412795</v>
      </c>
      <c r="AG1475" s="25">
        <v>-70.954658506128325</v>
      </c>
      <c r="AI1475" s="25" t="s">
        <v>805</v>
      </c>
      <c r="AO1475" s="25" t="s">
        <v>662</v>
      </c>
      <c r="AR1475" s="25" t="s">
        <v>1630</v>
      </c>
      <c r="AS1475" s="25" t="s">
        <v>1811</v>
      </c>
    </row>
    <row r="1476" spans="1:45">
      <c r="A1476" s="25">
        <v>6</v>
      </c>
      <c r="B1476" s="25" t="str">
        <f>IF(A1476="","",IFERROR(VLOOKUP(A1476,Campaña!$A$2:$K$100000,2,0),"ID NO EXISTE"))</f>
        <v>Primavera 2024</v>
      </c>
      <c r="C1476" s="25">
        <v>533</v>
      </c>
      <c r="D1476" s="25" t="str">
        <f>IF(C1476="","",IFERROR(CONCATENATE(VLOOKUP(C1476,EstacionReplica!$A$1:$W$99981,2,0)," - ",VLOOKUP(C1476,EstacionReplica!$A$1:$W$99981,3,0)," - ",VLOOKUP(C1476,EstacionReplica!$A$1:$W$99981,4,0)),"ID NO EXISTE"))</f>
        <v>HLi24_23 - Registro individual - 1</v>
      </c>
      <c r="E1476" s="25">
        <v>2024</v>
      </c>
      <c r="F1476" s="25">
        <v>10</v>
      </c>
      <c r="G1476" s="25">
        <v>15</v>
      </c>
      <c r="H1476" s="85">
        <v>0.52083333333333304</v>
      </c>
      <c r="I1476" s="25" t="s">
        <v>694</v>
      </c>
      <c r="J1476" s="25">
        <v>1</v>
      </c>
      <c r="K1476" s="25" t="s">
        <v>668</v>
      </c>
      <c r="L1476" s="25" t="s">
        <v>1554</v>
      </c>
      <c r="O1476" s="25" t="s">
        <v>683</v>
      </c>
      <c r="P1476" s="25" t="s">
        <v>843</v>
      </c>
      <c r="Q1476" s="25" t="s">
        <v>1699</v>
      </c>
      <c r="R1476" s="25" t="s">
        <v>1705</v>
      </c>
      <c r="S1476" s="25" t="s">
        <v>1813</v>
      </c>
      <c r="T1476" s="25" t="s">
        <v>1829</v>
      </c>
      <c r="Z1476" s="25" t="s">
        <v>865</v>
      </c>
      <c r="AB1476" s="25" t="s">
        <v>664</v>
      </c>
      <c r="AC1476" s="25" t="s">
        <v>664</v>
      </c>
      <c r="AD1476" s="25">
        <v>1</v>
      </c>
      <c r="AE1476" s="25" t="s">
        <v>995</v>
      </c>
      <c r="AF1476" s="25">
        <v>-30.019935733829858</v>
      </c>
      <c r="AG1476" s="25">
        <v>-70.965285073094662</v>
      </c>
      <c r="AI1476" s="25" t="s">
        <v>805</v>
      </c>
      <c r="AO1476" s="25" t="s">
        <v>662</v>
      </c>
      <c r="AR1476" s="25" t="s">
        <v>1630</v>
      </c>
      <c r="AS1476" s="25" t="s">
        <v>1811</v>
      </c>
    </row>
    <row r="1477" spans="1:45">
      <c r="A1477" s="25">
        <v>6</v>
      </c>
      <c r="B1477" s="25" t="str">
        <f>IF(A1477="","",IFERROR(VLOOKUP(A1477,Campaña!$A$2:$K$100000,2,0),"ID NO EXISTE"))</f>
        <v>Primavera 2024</v>
      </c>
      <c r="C1477" s="25">
        <v>533</v>
      </c>
      <c r="D1477" s="25" t="str">
        <f>IF(C1477="","",IFERROR(CONCATENATE(VLOOKUP(C1477,EstacionReplica!$A$1:$W$99981,2,0)," - ",VLOOKUP(C1477,EstacionReplica!$A$1:$W$99981,3,0)," - ",VLOOKUP(C1477,EstacionReplica!$A$1:$W$99981,4,0)),"ID NO EXISTE"))</f>
        <v>HLi24_23 - Registro individual - 1</v>
      </c>
      <c r="E1477" s="25">
        <v>2024</v>
      </c>
      <c r="F1477" s="25">
        <v>10</v>
      </c>
      <c r="G1477" s="25">
        <v>15</v>
      </c>
      <c r="H1477" s="85">
        <v>0.52083333333333304</v>
      </c>
      <c r="I1477" s="25" t="s">
        <v>694</v>
      </c>
      <c r="J1477" s="25">
        <v>1</v>
      </c>
      <c r="K1477" s="25" t="s">
        <v>668</v>
      </c>
      <c r="L1477" s="25" t="s">
        <v>1554</v>
      </c>
      <c r="O1477" s="25" t="s">
        <v>683</v>
      </c>
      <c r="P1477" s="25" t="s">
        <v>843</v>
      </c>
      <c r="Q1477" s="25" t="s">
        <v>1699</v>
      </c>
      <c r="R1477" s="25" t="s">
        <v>1735</v>
      </c>
      <c r="S1477" s="25" t="s">
        <v>1736</v>
      </c>
      <c r="T1477" s="25" t="s">
        <v>1737</v>
      </c>
      <c r="Z1477" s="25" t="s">
        <v>865</v>
      </c>
      <c r="AB1477" s="25" t="s">
        <v>664</v>
      </c>
      <c r="AC1477" s="25" t="s">
        <v>664</v>
      </c>
      <c r="AD1477" s="25">
        <v>1</v>
      </c>
      <c r="AE1477" s="25" t="s">
        <v>995</v>
      </c>
      <c r="AF1477" s="25">
        <v>-30.019935733829858</v>
      </c>
      <c r="AG1477" s="25">
        <v>-70.965285073094662</v>
      </c>
      <c r="AI1477" s="25" t="s">
        <v>805</v>
      </c>
      <c r="AO1477" s="25" t="s">
        <v>662</v>
      </c>
      <c r="AR1477" s="25" t="s">
        <v>1630</v>
      </c>
      <c r="AS1477" s="25" t="s">
        <v>1811</v>
      </c>
    </row>
    <row r="1478" spans="1:45">
      <c r="A1478" s="25">
        <v>6</v>
      </c>
      <c r="B1478" s="25" t="str">
        <f>IF(A1478="","",IFERROR(VLOOKUP(A1478,Campaña!$A$2:$K$100000,2,0),"ID NO EXISTE"))</f>
        <v>Primavera 2024</v>
      </c>
      <c r="C1478" s="25">
        <v>533</v>
      </c>
      <c r="D1478" s="25" t="str">
        <f>IF(C1478="","",IFERROR(CONCATENATE(VLOOKUP(C1478,EstacionReplica!$A$1:$W$99981,2,0)," - ",VLOOKUP(C1478,EstacionReplica!$A$1:$W$99981,3,0)," - ",VLOOKUP(C1478,EstacionReplica!$A$1:$W$99981,4,0)),"ID NO EXISTE"))</f>
        <v>HLi24_23 - Registro individual - 1</v>
      </c>
      <c r="E1478" s="25">
        <v>2024</v>
      </c>
      <c r="F1478" s="25">
        <v>10</v>
      </c>
      <c r="G1478" s="25">
        <v>15</v>
      </c>
      <c r="H1478" s="85">
        <v>0.52083333333333304</v>
      </c>
      <c r="I1478" s="25" t="s">
        <v>694</v>
      </c>
      <c r="J1478" s="25">
        <v>1</v>
      </c>
      <c r="K1478" s="25" t="s">
        <v>668</v>
      </c>
      <c r="L1478" s="25" t="s">
        <v>1554</v>
      </c>
      <c r="O1478" s="25" t="s">
        <v>683</v>
      </c>
      <c r="P1478" s="25" t="s">
        <v>843</v>
      </c>
      <c r="Q1478" s="25" t="s">
        <v>1699</v>
      </c>
      <c r="R1478" s="25" t="s">
        <v>1735</v>
      </c>
      <c r="S1478" s="25" t="s">
        <v>1736</v>
      </c>
      <c r="T1478" s="25" t="s">
        <v>1737</v>
      </c>
      <c r="V1478" s="25" t="s">
        <v>1778</v>
      </c>
      <c r="Z1478" s="25" t="s">
        <v>865</v>
      </c>
      <c r="AB1478" s="25" t="s">
        <v>664</v>
      </c>
      <c r="AC1478" s="25" t="s">
        <v>664</v>
      </c>
      <c r="AD1478" s="25">
        <v>1</v>
      </c>
      <c r="AE1478" s="25" t="s">
        <v>995</v>
      </c>
      <c r="AF1478" s="25">
        <v>-30.019935733829858</v>
      </c>
      <c r="AG1478" s="25">
        <v>-70.965285073094662</v>
      </c>
      <c r="AI1478" s="25" t="s">
        <v>805</v>
      </c>
      <c r="AO1478" s="25" t="s">
        <v>662</v>
      </c>
      <c r="AR1478" s="25" t="s">
        <v>1630</v>
      </c>
      <c r="AS1478" s="25" t="s">
        <v>1811</v>
      </c>
    </row>
    <row r="1479" spans="1:45">
      <c r="A1479" s="25">
        <v>6</v>
      </c>
      <c r="B1479" s="25" t="str">
        <f>IF(A1479="","",IFERROR(VLOOKUP(A1479,Campaña!$A$2:$K$100000,2,0),"ID NO EXISTE"))</f>
        <v>Primavera 2024</v>
      </c>
      <c r="C1479" s="25">
        <v>533</v>
      </c>
      <c r="D1479" s="25" t="str">
        <f>IF(C1479="","",IFERROR(CONCATENATE(VLOOKUP(C1479,EstacionReplica!$A$1:$W$99981,2,0)," - ",VLOOKUP(C1479,EstacionReplica!$A$1:$W$99981,3,0)," - ",VLOOKUP(C1479,EstacionReplica!$A$1:$W$99981,4,0)),"ID NO EXISTE"))</f>
        <v>HLi24_23 - Registro individual - 1</v>
      </c>
      <c r="E1479" s="25">
        <v>2024</v>
      </c>
      <c r="F1479" s="25">
        <v>10</v>
      </c>
      <c r="G1479" s="25">
        <v>15</v>
      </c>
      <c r="H1479" s="85">
        <v>0.52083333333333304</v>
      </c>
      <c r="I1479" s="25" t="s">
        <v>694</v>
      </c>
      <c r="J1479" s="25">
        <v>1</v>
      </c>
      <c r="K1479" s="25" t="s">
        <v>668</v>
      </c>
      <c r="L1479" s="25" t="s">
        <v>1554</v>
      </c>
      <c r="O1479" s="25" t="s">
        <v>683</v>
      </c>
      <c r="P1479" s="25" t="s">
        <v>843</v>
      </c>
      <c r="Q1479" s="25" t="s">
        <v>1699</v>
      </c>
      <c r="R1479" s="25" t="s">
        <v>1735</v>
      </c>
      <c r="S1479" s="25" t="s">
        <v>1736</v>
      </c>
      <c r="T1479" s="25" t="s">
        <v>1737</v>
      </c>
      <c r="V1479" s="25" t="s">
        <v>1807</v>
      </c>
      <c r="Z1479" s="25" t="s">
        <v>865</v>
      </c>
      <c r="AB1479" s="25" t="s">
        <v>664</v>
      </c>
      <c r="AC1479" s="25" t="s">
        <v>664</v>
      </c>
      <c r="AD1479" s="25">
        <v>1</v>
      </c>
      <c r="AE1479" s="25" t="s">
        <v>995</v>
      </c>
      <c r="AF1479" s="25">
        <v>-30.019935733829858</v>
      </c>
      <c r="AG1479" s="25">
        <v>-70.965285073094662</v>
      </c>
      <c r="AI1479" s="25" t="s">
        <v>805</v>
      </c>
      <c r="AO1479" s="25" t="s">
        <v>662</v>
      </c>
      <c r="AR1479" s="25" t="s">
        <v>1630</v>
      </c>
      <c r="AS1479" s="25" t="s">
        <v>1811</v>
      </c>
    </row>
    <row r="1480" spans="1:45">
      <c r="A1480" s="25">
        <v>6</v>
      </c>
      <c r="B1480" s="25" t="str">
        <f>IF(A1480="","",IFERROR(VLOOKUP(A1480,Campaña!$A$2:$K$100000,2,0),"ID NO EXISTE"))</f>
        <v>Primavera 2024</v>
      </c>
      <c r="C1480" s="25">
        <v>533</v>
      </c>
      <c r="D1480" s="25" t="str">
        <f>IF(C1480="","",IFERROR(CONCATENATE(VLOOKUP(C1480,EstacionReplica!$A$1:$W$99981,2,0)," - ",VLOOKUP(C1480,EstacionReplica!$A$1:$W$99981,3,0)," - ",VLOOKUP(C1480,EstacionReplica!$A$1:$W$99981,4,0)),"ID NO EXISTE"))</f>
        <v>HLi24_23 - Registro individual - 1</v>
      </c>
      <c r="E1480" s="25">
        <v>2024</v>
      </c>
      <c r="F1480" s="25">
        <v>10</v>
      </c>
      <c r="G1480" s="25">
        <v>15</v>
      </c>
      <c r="H1480" s="85">
        <v>0.52083333333333304</v>
      </c>
      <c r="I1480" s="25" t="s">
        <v>694</v>
      </c>
      <c r="J1480" s="25">
        <v>1</v>
      </c>
      <c r="K1480" s="25" t="s">
        <v>668</v>
      </c>
      <c r="L1480" s="25" t="s">
        <v>1554</v>
      </c>
      <c r="O1480" s="25" t="s">
        <v>683</v>
      </c>
      <c r="P1480" s="25" t="s">
        <v>843</v>
      </c>
      <c r="Q1480" s="25" t="s">
        <v>1723</v>
      </c>
      <c r="R1480" s="25" t="s">
        <v>1724</v>
      </c>
      <c r="S1480" s="25" t="s">
        <v>1812</v>
      </c>
      <c r="T1480" s="25" t="s">
        <v>1726</v>
      </c>
      <c r="V1480" s="25" t="s">
        <v>1727</v>
      </c>
      <c r="Z1480" s="25" t="s">
        <v>865</v>
      </c>
      <c r="AB1480" s="25" t="s">
        <v>664</v>
      </c>
      <c r="AC1480" s="25" t="s">
        <v>664</v>
      </c>
      <c r="AD1480" s="25">
        <v>1</v>
      </c>
      <c r="AE1480" s="25" t="s">
        <v>995</v>
      </c>
      <c r="AF1480" s="25">
        <v>-30.019935733829858</v>
      </c>
      <c r="AG1480" s="25">
        <v>-70.965285073094662</v>
      </c>
      <c r="AI1480" s="25" t="s">
        <v>805</v>
      </c>
      <c r="AO1480" s="25" t="s">
        <v>662</v>
      </c>
      <c r="AR1480" s="25" t="s">
        <v>1630</v>
      </c>
      <c r="AS1480" s="25" t="s">
        <v>1811</v>
      </c>
    </row>
    <row r="1481" spans="1:45">
      <c r="A1481" s="25">
        <v>6</v>
      </c>
      <c r="B1481" s="25" t="str">
        <f>IF(A1481="","",IFERROR(VLOOKUP(A1481,Campaña!$A$2:$K$100000,2,0),"ID NO EXISTE"))</f>
        <v>Primavera 2024</v>
      </c>
      <c r="C1481" s="25">
        <v>533</v>
      </c>
      <c r="D1481" s="25" t="str">
        <f>IF(C1481="","",IFERROR(CONCATENATE(VLOOKUP(C1481,EstacionReplica!$A$1:$W$99981,2,0)," - ",VLOOKUP(C1481,EstacionReplica!$A$1:$W$99981,3,0)," - ",VLOOKUP(C1481,EstacionReplica!$A$1:$W$99981,4,0)),"ID NO EXISTE"))</f>
        <v>HLi24_23 - Registro individual - 1</v>
      </c>
      <c r="E1481" s="25">
        <v>2024</v>
      </c>
      <c r="F1481" s="25">
        <v>10</v>
      </c>
      <c r="G1481" s="25">
        <v>15</v>
      </c>
      <c r="H1481" s="85">
        <v>0.52083333333333304</v>
      </c>
      <c r="I1481" s="25" t="s">
        <v>694</v>
      </c>
      <c r="J1481" s="25">
        <v>1</v>
      </c>
      <c r="K1481" s="25" t="s">
        <v>668</v>
      </c>
      <c r="L1481" s="25" t="s">
        <v>1554</v>
      </c>
      <c r="O1481" s="25" t="s">
        <v>683</v>
      </c>
      <c r="P1481" s="25" t="s">
        <v>843</v>
      </c>
      <c r="Q1481" s="25" t="s">
        <v>1715</v>
      </c>
      <c r="R1481" s="25" t="s">
        <v>1716</v>
      </c>
      <c r="S1481" s="25" t="s">
        <v>1717</v>
      </c>
      <c r="T1481" s="25" t="s">
        <v>1718</v>
      </c>
      <c r="V1481" s="25" t="s">
        <v>1800</v>
      </c>
      <c r="Z1481" s="25" t="s">
        <v>865</v>
      </c>
      <c r="AB1481" s="25" t="s">
        <v>664</v>
      </c>
      <c r="AC1481" s="25" t="s">
        <v>664</v>
      </c>
      <c r="AD1481" s="25">
        <v>1</v>
      </c>
      <c r="AE1481" s="25" t="s">
        <v>995</v>
      </c>
      <c r="AF1481" s="25">
        <v>-30.019935733829858</v>
      </c>
      <c r="AG1481" s="25">
        <v>-70.965285073094662</v>
      </c>
      <c r="AI1481" s="25" t="s">
        <v>805</v>
      </c>
      <c r="AO1481" s="25" t="s">
        <v>662</v>
      </c>
      <c r="AR1481" s="25" t="s">
        <v>1630</v>
      </c>
      <c r="AS1481" s="25" t="s">
        <v>1811</v>
      </c>
    </row>
    <row r="1482" spans="1:45">
      <c r="A1482" s="25">
        <v>6</v>
      </c>
      <c r="B1482" s="25" t="str">
        <f>IF(A1482="","",IFERROR(VLOOKUP(A1482,Campaña!$A$2:$K$100000,2,0),"ID NO EXISTE"))</f>
        <v>Primavera 2024</v>
      </c>
      <c r="C1482" s="25">
        <v>533</v>
      </c>
      <c r="D1482" s="25" t="str">
        <f>IF(C1482="","",IFERROR(CONCATENATE(VLOOKUP(C1482,EstacionReplica!$A$1:$W$99981,2,0)," - ",VLOOKUP(C1482,EstacionReplica!$A$1:$W$99981,3,0)," - ",VLOOKUP(C1482,EstacionReplica!$A$1:$W$99981,4,0)),"ID NO EXISTE"))</f>
        <v>HLi24_23 - Registro individual - 1</v>
      </c>
      <c r="E1482" s="25">
        <v>2024</v>
      </c>
      <c r="F1482" s="25">
        <v>10</v>
      </c>
      <c r="G1482" s="25">
        <v>15</v>
      </c>
      <c r="H1482" s="85">
        <v>0.52083333333333304</v>
      </c>
      <c r="I1482" s="25" t="s">
        <v>694</v>
      </c>
      <c r="J1482" s="25">
        <v>1</v>
      </c>
      <c r="K1482" s="25" t="s">
        <v>668</v>
      </c>
      <c r="L1482" s="25" t="s">
        <v>1554</v>
      </c>
      <c r="O1482" s="25" t="s">
        <v>683</v>
      </c>
      <c r="P1482" s="25" t="s">
        <v>843</v>
      </c>
      <c r="Q1482" s="25" t="s">
        <v>1715</v>
      </c>
      <c r="R1482" s="25" t="s">
        <v>1716</v>
      </c>
      <c r="S1482" s="25" t="s">
        <v>1717</v>
      </c>
      <c r="T1482" s="25" t="s">
        <v>1718</v>
      </c>
      <c r="V1482" s="25" t="s">
        <v>1719</v>
      </c>
      <c r="Z1482" s="25" t="s">
        <v>865</v>
      </c>
      <c r="AB1482" s="25" t="s">
        <v>664</v>
      </c>
      <c r="AC1482" s="25" t="s">
        <v>664</v>
      </c>
      <c r="AD1482" s="25">
        <v>1</v>
      </c>
      <c r="AE1482" s="25" t="s">
        <v>995</v>
      </c>
      <c r="AF1482" s="25">
        <v>-30.019935733829858</v>
      </c>
      <c r="AG1482" s="25">
        <v>-70.965285073094662</v>
      </c>
      <c r="AI1482" s="25" t="s">
        <v>805</v>
      </c>
      <c r="AO1482" s="25" t="s">
        <v>662</v>
      </c>
      <c r="AR1482" s="25" t="s">
        <v>1630</v>
      </c>
      <c r="AS1482" s="25" t="s">
        <v>1811</v>
      </c>
    </row>
    <row r="1483" spans="1:45">
      <c r="A1483" s="25">
        <v>6</v>
      </c>
      <c r="B1483" s="25" t="str">
        <f>IF(A1483="","",IFERROR(VLOOKUP(A1483,Campaña!$A$2:$K$100000,2,0),"ID NO EXISTE"))</f>
        <v>Primavera 2024</v>
      </c>
      <c r="C1483" s="25">
        <v>533</v>
      </c>
      <c r="D1483" s="25" t="str">
        <f>IF(C1483="","",IFERROR(CONCATENATE(VLOOKUP(C1483,EstacionReplica!$A$1:$W$99981,2,0)," - ",VLOOKUP(C1483,EstacionReplica!$A$1:$W$99981,3,0)," - ",VLOOKUP(C1483,EstacionReplica!$A$1:$W$99981,4,0)),"ID NO EXISTE"))</f>
        <v>HLi24_23 - Registro individual - 1</v>
      </c>
      <c r="E1483" s="25">
        <v>2024</v>
      </c>
      <c r="F1483" s="25">
        <v>10</v>
      </c>
      <c r="G1483" s="25">
        <v>15</v>
      </c>
      <c r="H1483" s="85">
        <v>0.52083333333333304</v>
      </c>
      <c r="I1483" s="25" t="s">
        <v>694</v>
      </c>
      <c r="J1483" s="25">
        <v>1</v>
      </c>
      <c r="K1483" s="25" t="s">
        <v>668</v>
      </c>
      <c r="L1483" s="25" t="s">
        <v>1554</v>
      </c>
      <c r="O1483" s="25" t="s">
        <v>683</v>
      </c>
      <c r="P1483" s="25" t="s">
        <v>843</v>
      </c>
      <c r="Q1483" s="25" t="s">
        <v>1699</v>
      </c>
      <c r="R1483" s="25" t="s">
        <v>1705</v>
      </c>
      <c r="S1483" s="25" t="s">
        <v>1813</v>
      </c>
      <c r="T1483" s="25" t="s">
        <v>1814</v>
      </c>
      <c r="V1483" s="25" t="s">
        <v>1815</v>
      </c>
      <c r="Z1483" s="25" t="s">
        <v>865</v>
      </c>
      <c r="AB1483" s="25" t="s">
        <v>664</v>
      </c>
      <c r="AC1483" s="25" t="s">
        <v>664</v>
      </c>
      <c r="AD1483" s="25">
        <v>1</v>
      </c>
      <c r="AE1483" s="25" t="s">
        <v>995</v>
      </c>
      <c r="AF1483" s="25">
        <v>-30.019935733829858</v>
      </c>
      <c r="AG1483" s="25">
        <v>-70.965285073094662</v>
      </c>
      <c r="AI1483" s="25" t="s">
        <v>805</v>
      </c>
      <c r="AO1483" s="25" t="s">
        <v>662</v>
      </c>
      <c r="AR1483" s="25" t="s">
        <v>1630</v>
      </c>
      <c r="AS1483" s="25" t="s">
        <v>1811</v>
      </c>
    </row>
    <row r="1484" spans="1:45">
      <c r="A1484" s="25">
        <v>6</v>
      </c>
      <c r="B1484" s="25" t="str">
        <f>IF(A1484="","",IFERROR(VLOOKUP(A1484,Campaña!$A$2:$K$100000,2,0),"ID NO EXISTE"))</f>
        <v>Primavera 2024</v>
      </c>
      <c r="C1484" s="25">
        <v>533</v>
      </c>
      <c r="D1484" s="25" t="str">
        <f>IF(C1484="","",IFERROR(CONCATENATE(VLOOKUP(C1484,EstacionReplica!$A$1:$W$99981,2,0)," - ",VLOOKUP(C1484,EstacionReplica!$A$1:$W$99981,3,0)," - ",VLOOKUP(C1484,EstacionReplica!$A$1:$W$99981,4,0)),"ID NO EXISTE"))</f>
        <v>HLi24_23 - Registro individual - 1</v>
      </c>
      <c r="E1484" s="25">
        <v>2024</v>
      </c>
      <c r="F1484" s="25">
        <v>10</v>
      </c>
      <c r="G1484" s="25">
        <v>15</v>
      </c>
      <c r="H1484" s="85">
        <v>0.52083333333333304</v>
      </c>
      <c r="I1484" s="25" t="s">
        <v>694</v>
      </c>
      <c r="J1484" s="25">
        <v>1</v>
      </c>
      <c r="K1484" s="25" t="s">
        <v>668</v>
      </c>
      <c r="L1484" s="25" t="s">
        <v>1554</v>
      </c>
      <c r="O1484" s="25" t="s">
        <v>683</v>
      </c>
      <c r="P1484" s="25" t="s">
        <v>843</v>
      </c>
      <c r="Q1484" s="25" t="s">
        <v>1699</v>
      </c>
      <c r="R1484" s="25" t="s">
        <v>1700</v>
      </c>
      <c r="S1484" s="25" t="s">
        <v>1849</v>
      </c>
      <c r="T1484" s="25" t="s">
        <v>1850</v>
      </c>
      <c r="V1484" s="25" t="s">
        <v>1824</v>
      </c>
      <c r="Z1484" s="25" t="s">
        <v>865</v>
      </c>
      <c r="AB1484" s="25" t="s">
        <v>664</v>
      </c>
      <c r="AC1484" s="25" t="s">
        <v>664</v>
      </c>
      <c r="AD1484" s="25">
        <v>1</v>
      </c>
      <c r="AE1484" s="25" t="s">
        <v>995</v>
      </c>
      <c r="AF1484" s="25">
        <v>-30.019935733829858</v>
      </c>
      <c r="AG1484" s="25">
        <v>-70.965285073094662</v>
      </c>
      <c r="AI1484" s="25" t="s">
        <v>805</v>
      </c>
      <c r="AO1484" s="25" t="s">
        <v>662</v>
      </c>
      <c r="AR1484" s="25" t="s">
        <v>1630</v>
      </c>
      <c r="AS1484" s="25" t="s">
        <v>1811</v>
      </c>
    </row>
    <row r="1485" spans="1:45">
      <c r="A1485" s="25">
        <v>6</v>
      </c>
      <c r="B1485" s="25" t="str">
        <f>IF(A1485="","",IFERROR(VLOOKUP(A1485,Campaña!$A$2:$K$100000,2,0),"ID NO EXISTE"))</f>
        <v>Primavera 2024</v>
      </c>
      <c r="C1485" s="25">
        <v>533</v>
      </c>
      <c r="D1485" s="25" t="str">
        <f>IF(C1485="","",IFERROR(CONCATENATE(VLOOKUP(C1485,EstacionReplica!$A$1:$W$99981,2,0)," - ",VLOOKUP(C1485,EstacionReplica!$A$1:$W$99981,3,0)," - ",VLOOKUP(C1485,EstacionReplica!$A$1:$W$99981,4,0)),"ID NO EXISTE"))</f>
        <v>HLi24_23 - Registro individual - 1</v>
      </c>
      <c r="E1485" s="25">
        <v>2024</v>
      </c>
      <c r="F1485" s="25">
        <v>10</v>
      </c>
      <c r="G1485" s="25">
        <v>15</v>
      </c>
      <c r="H1485" s="85">
        <v>0.52083333333333304</v>
      </c>
      <c r="I1485" s="25" t="s">
        <v>694</v>
      </c>
      <c r="J1485" s="25">
        <v>1</v>
      </c>
      <c r="K1485" s="25" t="s">
        <v>668</v>
      </c>
      <c r="L1485" s="25" t="s">
        <v>1554</v>
      </c>
      <c r="O1485" s="25" t="s">
        <v>683</v>
      </c>
      <c r="P1485" s="25" t="s">
        <v>843</v>
      </c>
      <c r="Q1485" s="25" t="s">
        <v>1699</v>
      </c>
      <c r="R1485" s="25" t="s">
        <v>1705</v>
      </c>
      <c r="S1485" s="25" t="s">
        <v>1706</v>
      </c>
      <c r="T1485" s="25" t="s">
        <v>1816</v>
      </c>
      <c r="V1485" s="25" t="s">
        <v>1790</v>
      </c>
      <c r="Z1485" s="25" t="s">
        <v>865</v>
      </c>
      <c r="AB1485" s="25" t="s">
        <v>664</v>
      </c>
      <c r="AC1485" s="25" t="s">
        <v>664</v>
      </c>
      <c r="AD1485" s="25">
        <v>1</v>
      </c>
      <c r="AE1485" s="25" t="s">
        <v>995</v>
      </c>
      <c r="AF1485" s="25">
        <v>-30.019935733829858</v>
      </c>
      <c r="AG1485" s="25">
        <v>-70.965285073094662</v>
      </c>
      <c r="AI1485" s="25" t="s">
        <v>805</v>
      </c>
      <c r="AO1485" s="25" t="s">
        <v>662</v>
      </c>
      <c r="AR1485" s="25" t="s">
        <v>1630</v>
      </c>
      <c r="AS1485" s="25" t="s">
        <v>1811</v>
      </c>
    </row>
    <row r="1486" spans="1:45">
      <c r="A1486" s="25">
        <v>6</v>
      </c>
      <c r="B1486" s="25" t="str">
        <f>IF(A1486="","",IFERROR(VLOOKUP(A1486,Campaña!$A$2:$K$100000,2,0),"ID NO EXISTE"))</f>
        <v>Primavera 2024</v>
      </c>
      <c r="C1486" s="25">
        <v>533</v>
      </c>
      <c r="D1486" s="25" t="str">
        <f>IF(C1486="","",IFERROR(CONCATENATE(VLOOKUP(C1486,EstacionReplica!$A$1:$W$99981,2,0)," - ",VLOOKUP(C1486,EstacionReplica!$A$1:$W$99981,3,0)," - ",VLOOKUP(C1486,EstacionReplica!$A$1:$W$99981,4,0)),"ID NO EXISTE"))</f>
        <v>HLi24_23 - Registro individual - 1</v>
      </c>
      <c r="E1486" s="25">
        <v>2024</v>
      </c>
      <c r="F1486" s="25">
        <v>10</v>
      </c>
      <c r="G1486" s="25">
        <v>15</v>
      </c>
      <c r="H1486" s="85">
        <v>0.52083333333333304</v>
      </c>
      <c r="I1486" s="25" t="s">
        <v>694</v>
      </c>
      <c r="J1486" s="25">
        <v>1</v>
      </c>
      <c r="K1486" s="25" t="s">
        <v>668</v>
      </c>
      <c r="L1486" s="25" t="s">
        <v>1554</v>
      </c>
      <c r="O1486" s="25" t="s">
        <v>683</v>
      </c>
      <c r="P1486" s="25" t="s">
        <v>843</v>
      </c>
      <c r="Q1486" s="25" t="s">
        <v>1715</v>
      </c>
      <c r="R1486" s="25" t="s">
        <v>1716</v>
      </c>
      <c r="S1486" s="25" t="s">
        <v>1852</v>
      </c>
      <c r="T1486" s="25" t="s">
        <v>1853</v>
      </c>
      <c r="V1486" s="25" t="s">
        <v>1854</v>
      </c>
      <c r="Z1486" s="25" t="s">
        <v>865</v>
      </c>
      <c r="AB1486" s="25" t="s">
        <v>664</v>
      </c>
      <c r="AC1486" s="25" t="s">
        <v>664</v>
      </c>
      <c r="AD1486" s="25">
        <v>1</v>
      </c>
      <c r="AE1486" s="25" t="s">
        <v>995</v>
      </c>
      <c r="AF1486" s="25">
        <v>-30.019935733829858</v>
      </c>
      <c r="AG1486" s="25">
        <v>-70.965285073094662</v>
      </c>
      <c r="AI1486" s="25" t="s">
        <v>805</v>
      </c>
      <c r="AO1486" s="25" t="s">
        <v>662</v>
      </c>
      <c r="AR1486" s="25" t="s">
        <v>1630</v>
      </c>
      <c r="AS1486" s="25" t="s">
        <v>1811</v>
      </c>
    </row>
    <row r="1487" spans="1:45">
      <c r="A1487" s="25">
        <v>6</v>
      </c>
      <c r="B1487" s="25" t="str">
        <f>IF(A1487="","",IFERROR(VLOOKUP(A1487,Campaña!$A$2:$K$100000,2,0),"ID NO EXISTE"))</f>
        <v>Primavera 2024</v>
      </c>
      <c r="C1487" s="25">
        <v>533</v>
      </c>
      <c r="D1487" s="25" t="str">
        <f>IF(C1487="","",IFERROR(CONCATENATE(VLOOKUP(C1487,EstacionReplica!$A$1:$W$99981,2,0)," - ",VLOOKUP(C1487,EstacionReplica!$A$1:$W$99981,3,0)," - ",VLOOKUP(C1487,EstacionReplica!$A$1:$W$99981,4,0)),"ID NO EXISTE"))</f>
        <v>HLi24_23 - Registro individual - 1</v>
      </c>
      <c r="E1487" s="25">
        <v>2024</v>
      </c>
      <c r="F1487" s="25">
        <v>10</v>
      </c>
      <c r="G1487" s="25">
        <v>15</v>
      </c>
      <c r="H1487" s="85">
        <v>0.52083333333333304</v>
      </c>
      <c r="I1487" s="25" t="s">
        <v>694</v>
      </c>
      <c r="J1487" s="25">
        <v>1</v>
      </c>
      <c r="K1487" s="25" t="s">
        <v>668</v>
      </c>
      <c r="L1487" s="25" t="s">
        <v>1554</v>
      </c>
      <c r="O1487" s="25" t="s">
        <v>683</v>
      </c>
      <c r="P1487" s="25" t="s">
        <v>843</v>
      </c>
      <c r="Q1487" s="25" t="s">
        <v>1699</v>
      </c>
      <c r="R1487" s="25" t="s">
        <v>1741</v>
      </c>
      <c r="S1487" s="25" t="s">
        <v>1742</v>
      </c>
      <c r="T1487" s="25" t="s">
        <v>1835</v>
      </c>
      <c r="Z1487" s="25" t="s">
        <v>865</v>
      </c>
      <c r="AB1487" s="25" t="s">
        <v>664</v>
      </c>
      <c r="AC1487" s="25" t="s">
        <v>664</v>
      </c>
      <c r="AD1487" s="25">
        <v>1</v>
      </c>
      <c r="AE1487" s="25" t="s">
        <v>995</v>
      </c>
      <c r="AF1487" s="25">
        <v>-30.019935733829858</v>
      </c>
      <c r="AG1487" s="25">
        <v>-70.965285073094662</v>
      </c>
      <c r="AI1487" s="25" t="s">
        <v>805</v>
      </c>
      <c r="AO1487" s="25" t="s">
        <v>662</v>
      </c>
      <c r="AR1487" s="25" t="s">
        <v>1630</v>
      </c>
      <c r="AS1487" s="25" t="s">
        <v>1811</v>
      </c>
    </row>
    <row r="1488" spans="1:45">
      <c r="A1488" s="25">
        <v>6</v>
      </c>
      <c r="B1488" s="25" t="str">
        <f>IF(A1488="","",IFERROR(VLOOKUP(A1488,Campaña!$A$2:$K$100000,2,0),"ID NO EXISTE"))</f>
        <v>Primavera 2024</v>
      </c>
      <c r="C1488" s="25">
        <v>533</v>
      </c>
      <c r="D1488" s="25" t="str">
        <f>IF(C1488="","",IFERROR(CONCATENATE(VLOOKUP(C1488,EstacionReplica!$A$1:$W$99981,2,0)," - ",VLOOKUP(C1488,EstacionReplica!$A$1:$W$99981,3,0)," - ",VLOOKUP(C1488,EstacionReplica!$A$1:$W$99981,4,0)),"ID NO EXISTE"))</f>
        <v>HLi24_23 - Registro individual - 1</v>
      </c>
      <c r="E1488" s="25">
        <v>2024</v>
      </c>
      <c r="F1488" s="25">
        <v>10</v>
      </c>
      <c r="G1488" s="25">
        <v>15</v>
      </c>
      <c r="H1488" s="85">
        <v>0.52083333333333304</v>
      </c>
      <c r="I1488" s="25" t="s">
        <v>694</v>
      </c>
      <c r="J1488" s="25">
        <v>1</v>
      </c>
      <c r="K1488" s="25" t="s">
        <v>668</v>
      </c>
      <c r="L1488" s="25" t="s">
        <v>1554</v>
      </c>
      <c r="O1488" s="25" t="s">
        <v>683</v>
      </c>
      <c r="P1488" s="25" t="s">
        <v>843</v>
      </c>
      <c r="Q1488" s="25" t="s">
        <v>1699</v>
      </c>
      <c r="R1488" s="25" t="s">
        <v>1700</v>
      </c>
      <c r="S1488" s="25" t="s">
        <v>1818</v>
      </c>
      <c r="T1488" s="25" t="s">
        <v>1819</v>
      </c>
      <c r="V1488" s="25" t="s">
        <v>1858</v>
      </c>
      <c r="Z1488" s="25" t="s">
        <v>865</v>
      </c>
      <c r="AB1488" s="25" t="s">
        <v>664</v>
      </c>
      <c r="AC1488" s="25" t="s">
        <v>664</v>
      </c>
      <c r="AD1488" s="25">
        <v>1</v>
      </c>
      <c r="AE1488" s="25" t="s">
        <v>995</v>
      </c>
      <c r="AF1488" s="25">
        <v>-30.019935733829858</v>
      </c>
      <c r="AG1488" s="25">
        <v>-70.965285073094662</v>
      </c>
      <c r="AI1488" s="25" t="s">
        <v>805</v>
      </c>
      <c r="AO1488" s="25" t="s">
        <v>662</v>
      </c>
      <c r="AR1488" s="25" t="s">
        <v>1630</v>
      </c>
      <c r="AS1488" s="25" t="s">
        <v>1811</v>
      </c>
    </row>
    <row r="1489" spans="1:45">
      <c r="A1489" s="25">
        <v>6</v>
      </c>
      <c r="B1489" s="25" t="str">
        <f>IF(A1489="","",IFERROR(VLOOKUP(A1489,Campaña!$A$2:$K$100000,2,0),"ID NO EXISTE"))</f>
        <v>Primavera 2024</v>
      </c>
      <c r="C1489" s="25">
        <v>533</v>
      </c>
      <c r="D1489" s="25" t="str">
        <f>IF(C1489="","",IFERROR(CONCATENATE(VLOOKUP(C1489,EstacionReplica!$A$1:$W$99981,2,0)," - ",VLOOKUP(C1489,EstacionReplica!$A$1:$W$99981,3,0)," - ",VLOOKUP(C1489,EstacionReplica!$A$1:$W$99981,4,0)),"ID NO EXISTE"))</f>
        <v>HLi24_23 - Registro individual - 1</v>
      </c>
      <c r="E1489" s="25">
        <v>2024</v>
      </c>
      <c r="F1489" s="25">
        <v>10</v>
      </c>
      <c r="G1489" s="25">
        <v>15</v>
      </c>
      <c r="H1489" s="85">
        <v>0.52083333333333304</v>
      </c>
      <c r="I1489" s="25" t="s">
        <v>694</v>
      </c>
      <c r="J1489" s="25">
        <v>1</v>
      </c>
      <c r="K1489" s="25" t="s">
        <v>668</v>
      </c>
      <c r="L1489" s="25" t="s">
        <v>1554</v>
      </c>
      <c r="O1489" s="25" t="s">
        <v>683</v>
      </c>
      <c r="P1489" s="25" t="s">
        <v>843</v>
      </c>
      <c r="Q1489" s="25" t="s">
        <v>1699</v>
      </c>
      <c r="R1489" s="25" t="s">
        <v>1700</v>
      </c>
      <c r="S1489" s="25" t="s">
        <v>1818</v>
      </c>
      <c r="T1489" s="25" t="s">
        <v>1819</v>
      </c>
      <c r="V1489" s="25" t="s">
        <v>1821</v>
      </c>
      <c r="Z1489" s="25" t="s">
        <v>865</v>
      </c>
      <c r="AB1489" s="25" t="s">
        <v>664</v>
      </c>
      <c r="AC1489" s="25" t="s">
        <v>664</v>
      </c>
      <c r="AD1489" s="25">
        <v>1</v>
      </c>
      <c r="AE1489" s="25" t="s">
        <v>995</v>
      </c>
      <c r="AF1489" s="25">
        <v>-30.019935733829858</v>
      </c>
      <c r="AG1489" s="25">
        <v>-70.965285073094662</v>
      </c>
      <c r="AI1489" s="25" t="s">
        <v>805</v>
      </c>
      <c r="AO1489" s="25" t="s">
        <v>662</v>
      </c>
      <c r="AR1489" s="25" t="s">
        <v>1630</v>
      </c>
      <c r="AS1489" s="25" t="s">
        <v>1811</v>
      </c>
    </row>
    <row r="1490" spans="1:45">
      <c r="A1490" s="25">
        <v>6</v>
      </c>
      <c r="B1490" s="25" t="str">
        <f>IF(A1490="","",IFERROR(VLOOKUP(A1490,Campaña!$A$2:$K$100000,2,0),"ID NO EXISTE"))</f>
        <v>Primavera 2024</v>
      </c>
      <c r="C1490" s="25">
        <v>533</v>
      </c>
      <c r="D1490" s="25" t="str">
        <f>IF(C1490="","",IFERROR(CONCATENATE(VLOOKUP(C1490,EstacionReplica!$A$1:$W$99981,2,0)," - ",VLOOKUP(C1490,EstacionReplica!$A$1:$W$99981,3,0)," - ",VLOOKUP(C1490,EstacionReplica!$A$1:$W$99981,4,0)),"ID NO EXISTE"))</f>
        <v>HLi24_23 - Registro individual - 1</v>
      </c>
      <c r="E1490" s="25">
        <v>2024</v>
      </c>
      <c r="F1490" s="25">
        <v>10</v>
      </c>
      <c r="G1490" s="25">
        <v>15</v>
      </c>
      <c r="H1490" s="85">
        <v>0.52083333333333304</v>
      </c>
      <c r="I1490" s="25" t="s">
        <v>694</v>
      </c>
      <c r="J1490" s="25">
        <v>1</v>
      </c>
      <c r="K1490" s="25" t="s">
        <v>668</v>
      </c>
      <c r="L1490" s="25" t="s">
        <v>1554</v>
      </c>
      <c r="O1490" s="25" t="s">
        <v>683</v>
      </c>
      <c r="P1490" s="25" t="s">
        <v>843</v>
      </c>
      <c r="Q1490" s="25" t="s">
        <v>1699</v>
      </c>
      <c r="R1490" s="25" t="s">
        <v>1700</v>
      </c>
      <c r="S1490" s="25" t="s">
        <v>1745</v>
      </c>
      <c r="T1490" s="25" t="s">
        <v>1873</v>
      </c>
      <c r="Z1490" s="25" t="s">
        <v>865</v>
      </c>
      <c r="AB1490" s="25" t="s">
        <v>664</v>
      </c>
      <c r="AC1490" s="25" t="s">
        <v>664</v>
      </c>
      <c r="AD1490" s="25">
        <v>1</v>
      </c>
      <c r="AE1490" s="25" t="s">
        <v>995</v>
      </c>
      <c r="AF1490" s="25">
        <v>-30.019935733829858</v>
      </c>
      <c r="AG1490" s="25">
        <v>-70.965285073094662</v>
      </c>
      <c r="AI1490" s="25" t="s">
        <v>805</v>
      </c>
      <c r="AO1490" s="25" t="s">
        <v>662</v>
      </c>
      <c r="AR1490" s="25" t="s">
        <v>1630</v>
      </c>
      <c r="AS1490" s="25" t="s">
        <v>1811</v>
      </c>
    </row>
    <row r="1491" spans="1:45">
      <c r="A1491" s="25">
        <v>6</v>
      </c>
      <c r="B1491" s="25" t="str">
        <f>IF(A1491="","",IFERROR(VLOOKUP(A1491,Campaña!$A$2:$K$100000,2,0),"ID NO EXISTE"))</f>
        <v>Primavera 2024</v>
      </c>
      <c r="C1491" s="25">
        <v>533</v>
      </c>
      <c r="D1491" s="25" t="str">
        <f>IF(C1491="","",IFERROR(CONCATENATE(VLOOKUP(C1491,EstacionReplica!$A$1:$W$99981,2,0)," - ",VLOOKUP(C1491,EstacionReplica!$A$1:$W$99981,3,0)," - ",VLOOKUP(C1491,EstacionReplica!$A$1:$W$99981,4,0)),"ID NO EXISTE"))</f>
        <v>HLi24_23 - Registro individual - 1</v>
      </c>
      <c r="E1491" s="25">
        <v>2024</v>
      </c>
      <c r="F1491" s="25">
        <v>10</v>
      </c>
      <c r="G1491" s="25">
        <v>15</v>
      </c>
      <c r="H1491" s="85">
        <v>0.52083333333333304</v>
      </c>
      <c r="I1491" s="25" t="s">
        <v>694</v>
      </c>
      <c r="J1491" s="25">
        <v>1</v>
      </c>
      <c r="K1491" s="25" t="s">
        <v>668</v>
      </c>
      <c r="L1491" s="25" t="s">
        <v>1554</v>
      </c>
      <c r="O1491" s="25" t="s">
        <v>683</v>
      </c>
      <c r="P1491" s="25" t="s">
        <v>843</v>
      </c>
      <c r="Q1491" s="25" t="s">
        <v>1699</v>
      </c>
      <c r="R1491" s="25" t="s">
        <v>1700</v>
      </c>
      <c r="S1491" s="25" t="s">
        <v>1818</v>
      </c>
      <c r="T1491" s="25" t="s">
        <v>1823</v>
      </c>
      <c r="V1491" s="25" t="s">
        <v>1824</v>
      </c>
      <c r="Z1491" s="25" t="s">
        <v>865</v>
      </c>
      <c r="AB1491" s="25" t="s">
        <v>664</v>
      </c>
      <c r="AC1491" s="25" t="s">
        <v>664</v>
      </c>
      <c r="AD1491" s="25">
        <v>1</v>
      </c>
      <c r="AE1491" s="25" t="s">
        <v>995</v>
      </c>
      <c r="AF1491" s="25">
        <v>-30.019935733829858</v>
      </c>
      <c r="AG1491" s="25">
        <v>-70.965285073094662</v>
      </c>
      <c r="AI1491" s="25" t="s">
        <v>805</v>
      </c>
      <c r="AO1491" s="25" t="s">
        <v>662</v>
      </c>
      <c r="AR1491" s="25" t="s">
        <v>1630</v>
      </c>
      <c r="AS1491" s="25" t="s">
        <v>1811</v>
      </c>
    </row>
    <row r="1492" spans="1:45">
      <c r="A1492" s="25">
        <v>6</v>
      </c>
      <c r="B1492" s="25" t="str">
        <f>IF(A1492="","",IFERROR(VLOOKUP(A1492,Campaña!$A$2:$K$100000,2,0),"ID NO EXISTE"))</f>
        <v>Primavera 2024</v>
      </c>
      <c r="C1492" s="25">
        <v>533</v>
      </c>
      <c r="D1492" s="25" t="str">
        <f>IF(C1492="","",IFERROR(CONCATENATE(VLOOKUP(C1492,EstacionReplica!$A$1:$W$99981,2,0)," - ",VLOOKUP(C1492,EstacionReplica!$A$1:$W$99981,3,0)," - ",VLOOKUP(C1492,EstacionReplica!$A$1:$W$99981,4,0)),"ID NO EXISTE"))</f>
        <v>HLi24_23 - Registro individual - 1</v>
      </c>
      <c r="E1492" s="25">
        <v>2024</v>
      </c>
      <c r="F1492" s="25">
        <v>10</v>
      </c>
      <c r="G1492" s="25">
        <v>15</v>
      </c>
      <c r="H1492" s="85">
        <v>0.52083333333333304</v>
      </c>
      <c r="I1492" s="25" t="s">
        <v>694</v>
      </c>
      <c r="J1492" s="25">
        <v>1</v>
      </c>
      <c r="K1492" s="25" t="s">
        <v>668</v>
      </c>
      <c r="L1492" s="25" t="s">
        <v>1554</v>
      </c>
      <c r="O1492" s="25" t="s">
        <v>683</v>
      </c>
      <c r="P1492" s="25" t="s">
        <v>843</v>
      </c>
      <c r="Q1492" s="25" t="s">
        <v>1699</v>
      </c>
      <c r="R1492" s="25" t="s">
        <v>1700</v>
      </c>
      <c r="S1492" s="25" t="s">
        <v>1818</v>
      </c>
      <c r="T1492" s="25" t="s">
        <v>1823</v>
      </c>
      <c r="V1492" s="25" t="s">
        <v>1878</v>
      </c>
      <c r="Z1492" s="25" t="s">
        <v>865</v>
      </c>
      <c r="AB1492" s="25" t="s">
        <v>664</v>
      </c>
      <c r="AC1492" s="25" t="s">
        <v>664</v>
      </c>
      <c r="AD1492" s="25">
        <v>1</v>
      </c>
      <c r="AE1492" s="25" t="s">
        <v>995</v>
      </c>
      <c r="AF1492" s="25">
        <v>-30.019935733829858</v>
      </c>
      <c r="AG1492" s="25">
        <v>-70.965285073094662</v>
      </c>
      <c r="AI1492" s="25" t="s">
        <v>805</v>
      </c>
      <c r="AO1492" s="25" t="s">
        <v>662</v>
      </c>
      <c r="AR1492" s="25" t="s">
        <v>1630</v>
      </c>
      <c r="AS1492" s="25" t="s">
        <v>1811</v>
      </c>
    </row>
    <row r="1493" spans="1:45">
      <c r="A1493" s="25">
        <v>6</v>
      </c>
      <c r="B1493" s="25" t="str">
        <f>IF(A1493="","",IFERROR(VLOOKUP(A1493,Campaña!$A$2:$K$100000,2,0),"ID NO EXISTE"))</f>
        <v>Primavera 2024</v>
      </c>
      <c r="C1493" s="25">
        <v>533</v>
      </c>
      <c r="D1493" s="25" t="str">
        <f>IF(C1493="","",IFERROR(CONCATENATE(VLOOKUP(C1493,EstacionReplica!$A$1:$W$99981,2,0)," - ",VLOOKUP(C1493,EstacionReplica!$A$1:$W$99981,3,0)," - ",VLOOKUP(C1493,EstacionReplica!$A$1:$W$99981,4,0)),"ID NO EXISTE"))</f>
        <v>HLi24_23 - Registro individual - 1</v>
      </c>
      <c r="E1493" s="25">
        <v>2024</v>
      </c>
      <c r="F1493" s="25">
        <v>10</v>
      </c>
      <c r="G1493" s="25">
        <v>15</v>
      </c>
      <c r="H1493" s="85">
        <v>0.52083333333333304</v>
      </c>
      <c r="I1493" s="25" t="s">
        <v>694</v>
      </c>
      <c r="J1493" s="25">
        <v>1</v>
      </c>
      <c r="K1493" s="25" t="s">
        <v>668</v>
      </c>
      <c r="L1493" s="25" t="s">
        <v>1554</v>
      </c>
      <c r="O1493" s="25" t="s">
        <v>683</v>
      </c>
      <c r="P1493" s="25" t="s">
        <v>843</v>
      </c>
      <c r="Q1493" s="25" t="s">
        <v>1699</v>
      </c>
      <c r="R1493" s="25" t="s">
        <v>1700</v>
      </c>
      <c r="S1493" s="25" t="s">
        <v>1818</v>
      </c>
      <c r="T1493" s="25" t="s">
        <v>1825</v>
      </c>
      <c r="V1493" s="25" t="s">
        <v>1826</v>
      </c>
      <c r="Z1493" s="25" t="s">
        <v>865</v>
      </c>
      <c r="AB1493" s="25" t="s">
        <v>664</v>
      </c>
      <c r="AC1493" s="25" t="s">
        <v>664</v>
      </c>
      <c r="AD1493" s="25">
        <v>1</v>
      </c>
      <c r="AE1493" s="25" t="s">
        <v>995</v>
      </c>
      <c r="AF1493" s="25">
        <v>-30.019935733829858</v>
      </c>
      <c r="AG1493" s="25">
        <v>-70.965285073094662</v>
      </c>
      <c r="AI1493" s="25" t="s">
        <v>805</v>
      </c>
      <c r="AO1493" s="25" t="s">
        <v>662</v>
      </c>
      <c r="AR1493" s="25" t="s">
        <v>1630</v>
      </c>
      <c r="AS1493" s="25" t="s">
        <v>1811</v>
      </c>
    </row>
    <row r="1494" spans="1:45">
      <c r="A1494" s="25">
        <v>6</v>
      </c>
      <c r="B1494" s="25" t="str">
        <f>IF(A1494="","",IFERROR(VLOOKUP(A1494,Campaña!$A$2:$K$100000,2,0),"ID NO EXISTE"))</f>
        <v>Primavera 2024</v>
      </c>
      <c r="C1494" s="25">
        <v>533</v>
      </c>
      <c r="D1494" s="25" t="str">
        <f>IF(C1494="","",IFERROR(CONCATENATE(VLOOKUP(C1494,EstacionReplica!$A$1:$W$99981,2,0)," - ",VLOOKUP(C1494,EstacionReplica!$A$1:$W$99981,3,0)," - ",VLOOKUP(C1494,EstacionReplica!$A$1:$W$99981,4,0)),"ID NO EXISTE"))</f>
        <v>HLi24_23 - Registro individual - 1</v>
      </c>
      <c r="E1494" s="25">
        <v>2024</v>
      </c>
      <c r="F1494" s="25">
        <v>10</v>
      </c>
      <c r="G1494" s="25">
        <v>15</v>
      </c>
      <c r="H1494" s="85">
        <v>0.52083333333333304</v>
      </c>
      <c r="I1494" s="25" t="s">
        <v>694</v>
      </c>
      <c r="J1494" s="25">
        <v>1</v>
      </c>
      <c r="K1494" s="25" t="s">
        <v>668</v>
      </c>
      <c r="L1494" s="25" t="s">
        <v>1554</v>
      </c>
      <c r="O1494" s="25" t="s">
        <v>683</v>
      </c>
      <c r="P1494" s="25" t="s">
        <v>843</v>
      </c>
      <c r="Q1494" s="25" t="s">
        <v>1699</v>
      </c>
      <c r="R1494" s="25" t="s">
        <v>1700</v>
      </c>
      <c r="S1494" s="25" t="s">
        <v>1860</v>
      </c>
      <c r="T1494" s="25" t="s">
        <v>1861</v>
      </c>
      <c r="V1494" s="25" t="s">
        <v>1862</v>
      </c>
      <c r="Z1494" s="25" t="s">
        <v>865</v>
      </c>
      <c r="AB1494" s="25" t="s">
        <v>664</v>
      </c>
      <c r="AC1494" s="25" t="s">
        <v>664</v>
      </c>
      <c r="AD1494" s="25">
        <v>1</v>
      </c>
      <c r="AE1494" s="25" t="s">
        <v>995</v>
      </c>
      <c r="AF1494" s="25">
        <v>-30.019935733829858</v>
      </c>
      <c r="AG1494" s="25">
        <v>-70.965285073094662</v>
      </c>
      <c r="AI1494" s="25" t="s">
        <v>805</v>
      </c>
      <c r="AO1494" s="25" t="s">
        <v>662</v>
      </c>
      <c r="AR1494" s="25" t="s">
        <v>1630</v>
      </c>
      <c r="AS1494" s="25" t="s">
        <v>1811</v>
      </c>
    </row>
    <row r="1495" spans="1:45">
      <c r="A1495" s="25">
        <v>6</v>
      </c>
      <c r="B1495" s="25" t="str">
        <f>IF(A1495="","",IFERROR(VLOOKUP(A1495,Campaña!$A$2:$K$100000,2,0),"ID NO EXISTE"))</f>
        <v>Primavera 2024</v>
      </c>
      <c r="C1495" s="25">
        <v>534</v>
      </c>
      <c r="D1495" s="25" t="str">
        <f>IF(C1495="","",IFERROR(CONCATENATE(VLOOKUP(C1495,EstacionReplica!$A$1:$W$99981,2,0)," - ",VLOOKUP(C1495,EstacionReplica!$A$1:$W$99981,3,0)," - ",VLOOKUP(C1495,EstacionReplica!$A$1:$W$99981,4,0)),"ID NO EXISTE"))</f>
        <v>HLi24_24 - Registro individual - 1</v>
      </c>
      <c r="E1495" s="25">
        <v>2024</v>
      </c>
      <c r="F1495" s="25">
        <v>10</v>
      </c>
      <c r="G1495" s="25">
        <v>15</v>
      </c>
      <c r="H1495" s="85">
        <v>0.52083333333333304</v>
      </c>
      <c r="I1495" s="25" t="s">
        <v>694</v>
      </c>
      <c r="J1495" s="25">
        <v>1</v>
      </c>
      <c r="K1495" s="25" t="s">
        <v>668</v>
      </c>
      <c r="L1495" s="25" t="s">
        <v>1554</v>
      </c>
      <c r="O1495" s="25" t="s">
        <v>683</v>
      </c>
      <c r="P1495" s="25" t="s">
        <v>843</v>
      </c>
      <c r="Q1495" s="25" t="s">
        <v>1699</v>
      </c>
      <c r="R1495" s="25" t="s">
        <v>1705</v>
      </c>
      <c r="S1495" s="25" t="s">
        <v>1813</v>
      </c>
      <c r="T1495" s="25" t="s">
        <v>1829</v>
      </c>
      <c r="Z1495" s="25" t="s">
        <v>865</v>
      </c>
      <c r="AB1495" s="25" t="s">
        <v>664</v>
      </c>
      <c r="AC1495" s="25" t="s">
        <v>664</v>
      </c>
      <c r="AD1495" s="25">
        <v>1</v>
      </c>
      <c r="AE1495" s="25" t="s">
        <v>995</v>
      </c>
      <c r="AF1495" s="25">
        <v>-30.018458812821422</v>
      </c>
      <c r="AG1495" s="25">
        <v>-70.96389783901293</v>
      </c>
      <c r="AI1495" s="25" t="s">
        <v>805</v>
      </c>
      <c r="AO1495" s="25" t="s">
        <v>662</v>
      </c>
      <c r="AR1495" s="25" t="s">
        <v>1630</v>
      </c>
      <c r="AS1495" s="25" t="s">
        <v>1811</v>
      </c>
    </row>
    <row r="1496" spans="1:45">
      <c r="A1496" s="25">
        <v>6</v>
      </c>
      <c r="B1496" s="25" t="str">
        <f>IF(A1496="","",IFERROR(VLOOKUP(A1496,Campaña!$A$2:$K$100000,2,0),"ID NO EXISTE"))</f>
        <v>Primavera 2024</v>
      </c>
      <c r="C1496" s="25">
        <v>534</v>
      </c>
      <c r="D1496" s="25" t="str">
        <f>IF(C1496="","",IFERROR(CONCATENATE(VLOOKUP(C1496,EstacionReplica!$A$1:$W$99981,2,0)," - ",VLOOKUP(C1496,EstacionReplica!$A$1:$W$99981,3,0)," - ",VLOOKUP(C1496,EstacionReplica!$A$1:$W$99981,4,0)),"ID NO EXISTE"))</f>
        <v>HLi24_24 - Registro individual - 1</v>
      </c>
      <c r="E1496" s="25">
        <v>2024</v>
      </c>
      <c r="F1496" s="25">
        <v>10</v>
      </c>
      <c r="G1496" s="25">
        <v>15</v>
      </c>
      <c r="H1496" s="85">
        <v>0.52083333333333304</v>
      </c>
      <c r="I1496" s="25" t="s">
        <v>694</v>
      </c>
      <c r="J1496" s="25">
        <v>1</v>
      </c>
      <c r="K1496" s="25" t="s">
        <v>668</v>
      </c>
      <c r="L1496" s="25" t="s">
        <v>1554</v>
      </c>
      <c r="O1496" s="25" t="s">
        <v>683</v>
      </c>
      <c r="P1496" s="25" t="s">
        <v>843</v>
      </c>
      <c r="Q1496" s="25" t="s">
        <v>1699</v>
      </c>
      <c r="R1496" s="25" t="s">
        <v>1705</v>
      </c>
      <c r="S1496" s="25" t="s">
        <v>1813</v>
      </c>
      <c r="T1496" s="25" t="s">
        <v>1830</v>
      </c>
      <c r="V1496" s="25" t="s">
        <v>1831</v>
      </c>
      <c r="Z1496" s="25" t="s">
        <v>865</v>
      </c>
      <c r="AB1496" s="25" t="s">
        <v>664</v>
      </c>
      <c r="AC1496" s="25" t="s">
        <v>664</v>
      </c>
      <c r="AD1496" s="25">
        <v>1</v>
      </c>
      <c r="AE1496" s="25" t="s">
        <v>995</v>
      </c>
      <c r="AF1496" s="25">
        <v>-30.018458812821422</v>
      </c>
      <c r="AG1496" s="25">
        <v>-70.96389783901293</v>
      </c>
      <c r="AI1496" s="25" t="s">
        <v>805</v>
      </c>
      <c r="AO1496" s="25" t="s">
        <v>662</v>
      </c>
      <c r="AR1496" s="25" t="s">
        <v>1630</v>
      </c>
      <c r="AS1496" s="25" t="s">
        <v>1811</v>
      </c>
    </row>
    <row r="1497" spans="1:45">
      <c r="A1497" s="25">
        <v>6</v>
      </c>
      <c r="B1497" s="25" t="str">
        <f>IF(A1497="","",IFERROR(VLOOKUP(A1497,Campaña!$A$2:$K$100000,2,0),"ID NO EXISTE"))</f>
        <v>Primavera 2024</v>
      </c>
      <c r="C1497" s="25">
        <v>534</v>
      </c>
      <c r="D1497" s="25" t="str">
        <f>IF(C1497="","",IFERROR(CONCATENATE(VLOOKUP(C1497,EstacionReplica!$A$1:$W$99981,2,0)," - ",VLOOKUP(C1497,EstacionReplica!$A$1:$W$99981,3,0)," - ",VLOOKUP(C1497,EstacionReplica!$A$1:$W$99981,4,0)),"ID NO EXISTE"))</f>
        <v>HLi24_24 - Registro individual - 1</v>
      </c>
      <c r="E1497" s="25">
        <v>2024</v>
      </c>
      <c r="F1497" s="25">
        <v>10</v>
      </c>
      <c r="G1497" s="25">
        <v>15</v>
      </c>
      <c r="H1497" s="85">
        <v>0.52083333333333304</v>
      </c>
      <c r="I1497" s="25" t="s">
        <v>694</v>
      </c>
      <c r="J1497" s="25">
        <v>1</v>
      </c>
      <c r="K1497" s="25" t="s">
        <v>668</v>
      </c>
      <c r="L1497" s="25" t="s">
        <v>1554</v>
      </c>
      <c r="O1497" s="25" t="s">
        <v>683</v>
      </c>
      <c r="P1497" s="25" t="s">
        <v>843</v>
      </c>
      <c r="Q1497" s="25" t="s">
        <v>1699</v>
      </c>
      <c r="R1497" s="25" t="s">
        <v>1735</v>
      </c>
      <c r="S1497" s="25" t="s">
        <v>1736</v>
      </c>
      <c r="T1497" s="25" t="s">
        <v>1737</v>
      </c>
      <c r="V1497" s="25" t="s">
        <v>1778</v>
      </c>
      <c r="Z1497" s="25" t="s">
        <v>865</v>
      </c>
      <c r="AB1497" s="25" t="s">
        <v>664</v>
      </c>
      <c r="AC1497" s="25" t="s">
        <v>664</v>
      </c>
      <c r="AD1497" s="25">
        <v>1</v>
      </c>
      <c r="AE1497" s="25" t="s">
        <v>995</v>
      </c>
      <c r="AF1497" s="25">
        <v>-30.018458812821422</v>
      </c>
      <c r="AG1497" s="25">
        <v>-70.96389783901293</v>
      </c>
      <c r="AI1497" s="25" t="s">
        <v>805</v>
      </c>
      <c r="AO1497" s="25" t="s">
        <v>662</v>
      </c>
      <c r="AR1497" s="25" t="s">
        <v>1630</v>
      </c>
      <c r="AS1497" s="25" t="s">
        <v>1811</v>
      </c>
    </row>
    <row r="1498" spans="1:45">
      <c r="A1498" s="25">
        <v>6</v>
      </c>
      <c r="B1498" s="25" t="str">
        <f>IF(A1498="","",IFERROR(VLOOKUP(A1498,Campaña!$A$2:$K$100000,2,0),"ID NO EXISTE"))</f>
        <v>Primavera 2024</v>
      </c>
      <c r="C1498" s="25">
        <v>534</v>
      </c>
      <c r="D1498" s="25" t="str">
        <f>IF(C1498="","",IFERROR(CONCATENATE(VLOOKUP(C1498,EstacionReplica!$A$1:$W$99981,2,0)," - ",VLOOKUP(C1498,EstacionReplica!$A$1:$W$99981,3,0)," - ",VLOOKUP(C1498,EstacionReplica!$A$1:$W$99981,4,0)),"ID NO EXISTE"))</f>
        <v>HLi24_24 - Registro individual - 1</v>
      </c>
      <c r="E1498" s="25">
        <v>2024</v>
      </c>
      <c r="F1498" s="25">
        <v>10</v>
      </c>
      <c r="G1498" s="25">
        <v>15</v>
      </c>
      <c r="H1498" s="85">
        <v>0.52083333333333304</v>
      </c>
      <c r="I1498" s="25" t="s">
        <v>694</v>
      </c>
      <c r="J1498" s="25">
        <v>1</v>
      </c>
      <c r="K1498" s="25" t="s">
        <v>668</v>
      </c>
      <c r="L1498" s="25" t="s">
        <v>1554</v>
      </c>
      <c r="O1498" s="25" t="s">
        <v>683</v>
      </c>
      <c r="P1498" s="25" t="s">
        <v>843</v>
      </c>
      <c r="Q1498" s="25" t="s">
        <v>1699</v>
      </c>
      <c r="R1498" s="25" t="s">
        <v>1735</v>
      </c>
      <c r="S1498" s="25" t="s">
        <v>1736</v>
      </c>
      <c r="T1498" s="25" t="s">
        <v>1737</v>
      </c>
      <c r="V1498" s="25" t="s">
        <v>1807</v>
      </c>
      <c r="Z1498" s="25" t="s">
        <v>865</v>
      </c>
      <c r="AB1498" s="25" t="s">
        <v>664</v>
      </c>
      <c r="AC1498" s="25" t="s">
        <v>664</v>
      </c>
      <c r="AD1498" s="25">
        <v>1</v>
      </c>
      <c r="AE1498" s="25" t="s">
        <v>995</v>
      </c>
      <c r="AF1498" s="25">
        <v>-30.018458812821422</v>
      </c>
      <c r="AG1498" s="25">
        <v>-70.96389783901293</v>
      </c>
      <c r="AI1498" s="25" t="s">
        <v>805</v>
      </c>
      <c r="AO1498" s="25" t="s">
        <v>662</v>
      </c>
      <c r="AR1498" s="25" t="s">
        <v>1630</v>
      </c>
      <c r="AS1498" s="25" t="s">
        <v>1811</v>
      </c>
    </row>
    <row r="1499" spans="1:45">
      <c r="A1499" s="25">
        <v>6</v>
      </c>
      <c r="B1499" s="25" t="str">
        <f>IF(A1499="","",IFERROR(VLOOKUP(A1499,Campaña!$A$2:$K$100000,2,0),"ID NO EXISTE"))</f>
        <v>Primavera 2024</v>
      </c>
      <c r="C1499" s="25">
        <v>534</v>
      </c>
      <c r="D1499" s="25" t="str">
        <f>IF(C1499="","",IFERROR(CONCATENATE(VLOOKUP(C1499,EstacionReplica!$A$1:$W$99981,2,0)," - ",VLOOKUP(C1499,EstacionReplica!$A$1:$W$99981,3,0)," - ",VLOOKUP(C1499,EstacionReplica!$A$1:$W$99981,4,0)),"ID NO EXISTE"))</f>
        <v>HLi24_24 - Registro individual - 1</v>
      </c>
      <c r="E1499" s="25">
        <v>2024</v>
      </c>
      <c r="F1499" s="25">
        <v>10</v>
      </c>
      <c r="G1499" s="25">
        <v>15</v>
      </c>
      <c r="H1499" s="85">
        <v>0.52083333333333304</v>
      </c>
      <c r="I1499" s="25" t="s">
        <v>694</v>
      </c>
      <c r="J1499" s="25">
        <v>1</v>
      </c>
      <c r="K1499" s="25" t="s">
        <v>668</v>
      </c>
      <c r="L1499" s="25" t="s">
        <v>1554</v>
      </c>
      <c r="O1499" s="25" t="s">
        <v>683</v>
      </c>
      <c r="P1499" s="25" t="s">
        <v>843</v>
      </c>
      <c r="Q1499" s="25" t="s">
        <v>1723</v>
      </c>
      <c r="R1499" s="25" t="s">
        <v>1724</v>
      </c>
      <c r="S1499" s="25" t="s">
        <v>1812</v>
      </c>
      <c r="T1499" s="25" t="s">
        <v>1726</v>
      </c>
      <c r="V1499" s="25" t="s">
        <v>1727</v>
      </c>
      <c r="Z1499" s="25" t="s">
        <v>865</v>
      </c>
      <c r="AB1499" s="25" t="s">
        <v>664</v>
      </c>
      <c r="AC1499" s="25" t="s">
        <v>664</v>
      </c>
      <c r="AD1499" s="25">
        <v>1</v>
      </c>
      <c r="AE1499" s="25" t="s">
        <v>995</v>
      </c>
      <c r="AF1499" s="25">
        <v>-30.018458812821422</v>
      </c>
      <c r="AG1499" s="25">
        <v>-70.96389783901293</v>
      </c>
      <c r="AI1499" s="25" t="s">
        <v>805</v>
      </c>
      <c r="AO1499" s="25" t="s">
        <v>662</v>
      </c>
      <c r="AR1499" s="25" t="s">
        <v>1630</v>
      </c>
      <c r="AS1499" s="25" t="s">
        <v>1811</v>
      </c>
    </row>
    <row r="1500" spans="1:45">
      <c r="A1500" s="25">
        <v>6</v>
      </c>
      <c r="B1500" s="25" t="str">
        <f>IF(A1500="","",IFERROR(VLOOKUP(A1500,Campaña!$A$2:$K$100000,2,0),"ID NO EXISTE"))</f>
        <v>Primavera 2024</v>
      </c>
      <c r="C1500" s="25">
        <v>534</v>
      </c>
      <c r="D1500" s="25" t="str">
        <f>IF(C1500="","",IFERROR(CONCATENATE(VLOOKUP(C1500,EstacionReplica!$A$1:$W$99981,2,0)," - ",VLOOKUP(C1500,EstacionReplica!$A$1:$W$99981,3,0)," - ",VLOOKUP(C1500,EstacionReplica!$A$1:$W$99981,4,0)),"ID NO EXISTE"))</f>
        <v>HLi24_24 - Registro individual - 1</v>
      </c>
      <c r="E1500" s="25">
        <v>2024</v>
      </c>
      <c r="F1500" s="25">
        <v>10</v>
      </c>
      <c r="G1500" s="25">
        <v>15</v>
      </c>
      <c r="H1500" s="85">
        <v>0.52083333333333304</v>
      </c>
      <c r="I1500" s="25" t="s">
        <v>694</v>
      </c>
      <c r="J1500" s="25">
        <v>1</v>
      </c>
      <c r="K1500" s="25" t="s">
        <v>668</v>
      </c>
      <c r="L1500" s="25" t="s">
        <v>1554</v>
      </c>
      <c r="O1500" s="25" t="s">
        <v>683</v>
      </c>
      <c r="P1500" s="25" t="s">
        <v>843</v>
      </c>
      <c r="Q1500" s="25" t="s">
        <v>1715</v>
      </c>
      <c r="R1500" s="25" t="s">
        <v>1716</v>
      </c>
      <c r="S1500" s="25" t="s">
        <v>1717</v>
      </c>
      <c r="T1500" s="25" t="s">
        <v>1718</v>
      </c>
      <c r="V1500" s="25" t="s">
        <v>1800</v>
      </c>
      <c r="Z1500" s="25" t="s">
        <v>865</v>
      </c>
      <c r="AB1500" s="25" t="s">
        <v>664</v>
      </c>
      <c r="AC1500" s="25" t="s">
        <v>664</v>
      </c>
      <c r="AD1500" s="25">
        <v>1</v>
      </c>
      <c r="AE1500" s="25" t="s">
        <v>995</v>
      </c>
      <c r="AF1500" s="25">
        <v>-30.018458812821422</v>
      </c>
      <c r="AG1500" s="25">
        <v>-70.96389783901293</v>
      </c>
      <c r="AI1500" s="25" t="s">
        <v>805</v>
      </c>
      <c r="AO1500" s="25" t="s">
        <v>662</v>
      </c>
      <c r="AR1500" s="25" t="s">
        <v>1630</v>
      </c>
      <c r="AS1500" s="25" t="s">
        <v>1811</v>
      </c>
    </row>
    <row r="1501" spans="1:45">
      <c r="A1501" s="25">
        <v>6</v>
      </c>
      <c r="B1501" s="25" t="str">
        <f>IF(A1501="","",IFERROR(VLOOKUP(A1501,Campaña!$A$2:$K$100000,2,0),"ID NO EXISTE"))</f>
        <v>Primavera 2024</v>
      </c>
      <c r="C1501" s="25">
        <v>534</v>
      </c>
      <c r="D1501" s="25" t="str">
        <f>IF(C1501="","",IFERROR(CONCATENATE(VLOOKUP(C1501,EstacionReplica!$A$1:$W$99981,2,0)," - ",VLOOKUP(C1501,EstacionReplica!$A$1:$W$99981,3,0)," - ",VLOOKUP(C1501,EstacionReplica!$A$1:$W$99981,4,0)),"ID NO EXISTE"))</f>
        <v>HLi24_24 - Registro individual - 1</v>
      </c>
      <c r="E1501" s="25">
        <v>2024</v>
      </c>
      <c r="F1501" s="25">
        <v>10</v>
      </c>
      <c r="G1501" s="25">
        <v>15</v>
      </c>
      <c r="H1501" s="85">
        <v>0.52083333333333304</v>
      </c>
      <c r="I1501" s="25" t="s">
        <v>694</v>
      </c>
      <c r="J1501" s="25">
        <v>1</v>
      </c>
      <c r="K1501" s="25" t="s">
        <v>668</v>
      </c>
      <c r="L1501" s="25" t="s">
        <v>1554</v>
      </c>
      <c r="O1501" s="25" t="s">
        <v>683</v>
      </c>
      <c r="P1501" s="25" t="s">
        <v>843</v>
      </c>
      <c r="Q1501" s="25" t="s">
        <v>1715</v>
      </c>
      <c r="R1501" s="25" t="s">
        <v>1716</v>
      </c>
      <c r="S1501" s="25" t="s">
        <v>1717</v>
      </c>
      <c r="T1501" s="25" t="s">
        <v>1718</v>
      </c>
      <c r="V1501" s="25" t="s">
        <v>1719</v>
      </c>
      <c r="Z1501" s="25" t="s">
        <v>865</v>
      </c>
      <c r="AB1501" s="25" t="s">
        <v>664</v>
      </c>
      <c r="AC1501" s="25" t="s">
        <v>664</v>
      </c>
      <c r="AD1501" s="25">
        <v>1</v>
      </c>
      <c r="AE1501" s="25" t="s">
        <v>995</v>
      </c>
      <c r="AF1501" s="25">
        <v>-30.018458812821422</v>
      </c>
      <c r="AG1501" s="25">
        <v>-70.96389783901293</v>
      </c>
      <c r="AI1501" s="25" t="s">
        <v>805</v>
      </c>
      <c r="AO1501" s="25" t="s">
        <v>662</v>
      </c>
      <c r="AR1501" s="25" t="s">
        <v>1630</v>
      </c>
      <c r="AS1501" s="25" t="s">
        <v>1811</v>
      </c>
    </row>
    <row r="1502" spans="1:45">
      <c r="A1502" s="25">
        <v>6</v>
      </c>
      <c r="B1502" s="25" t="str">
        <f>IF(A1502="","",IFERROR(VLOOKUP(A1502,Campaña!$A$2:$K$100000,2,0),"ID NO EXISTE"))</f>
        <v>Primavera 2024</v>
      </c>
      <c r="C1502" s="25">
        <v>534</v>
      </c>
      <c r="D1502" s="25" t="str">
        <f>IF(C1502="","",IFERROR(CONCATENATE(VLOOKUP(C1502,EstacionReplica!$A$1:$W$99981,2,0)," - ",VLOOKUP(C1502,EstacionReplica!$A$1:$W$99981,3,0)," - ",VLOOKUP(C1502,EstacionReplica!$A$1:$W$99981,4,0)),"ID NO EXISTE"))</f>
        <v>HLi24_24 - Registro individual - 1</v>
      </c>
      <c r="E1502" s="25">
        <v>2024</v>
      </c>
      <c r="F1502" s="25">
        <v>10</v>
      </c>
      <c r="G1502" s="25">
        <v>15</v>
      </c>
      <c r="H1502" s="85">
        <v>0.52083333333333304</v>
      </c>
      <c r="I1502" s="25" t="s">
        <v>694</v>
      </c>
      <c r="J1502" s="25">
        <v>1</v>
      </c>
      <c r="K1502" s="25" t="s">
        <v>668</v>
      </c>
      <c r="L1502" s="25" t="s">
        <v>1554</v>
      </c>
      <c r="O1502" s="25" t="s">
        <v>683</v>
      </c>
      <c r="P1502" s="25" t="s">
        <v>843</v>
      </c>
      <c r="Q1502" s="25" t="s">
        <v>1875</v>
      </c>
      <c r="R1502" s="25" t="s">
        <v>1759</v>
      </c>
      <c r="S1502" s="25" t="s">
        <v>1760</v>
      </c>
      <c r="T1502" s="25" t="s">
        <v>1889</v>
      </c>
      <c r="V1502" s="25" t="s">
        <v>1890</v>
      </c>
      <c r="Z1502" s="25" t="s">
        <v>865</v>
      </c>
      <c r="AB1502" s="25" t="s">
        <v>664</v>
      </c>
      <c r="AC1502" s="25" t="s">
        <v>664</v>
      </c>
      <c r="AD1502" s="25">
        <v>1</v>
      </c>
      <c r="AE1502" s="25" t="s">
        <v>995</v>
      </c>
      <c r="AF1502" s="25">
        <v>-30.018458812821422</v>
      </c>
      <c r="AG1502" s="25">
        <v>-70.96389783901293</v>
      </c>
      <c r="AI1502" s="25" t="s">
        <v>805</v>
      </c>
      <c r="AO1502" s="25" t="s">
        <v>662</v>
      </c>
      <c r="AR1502" s="25" t="s">
        <v>1630</v>
      </c>
      <c r="AS1502" s="25" t="s">
        <v>1811</v>
      </c>
    </row>
    <row r="1503" spans="1:45">
      <c r="A1503" s="25">
        <v>6</v>
      </c>
      <c r="B1503" s="25" t="str">
        <f>IF(A1503="","",IFERROR(VLOOKUP(A1503,Campaña!$A$2:$K$100000,2,0),"ID NO EXISTE"))</f>
        <v>Primavera 2024</v>
      </c>
      <c r="C1503" s="25">
        <v>534</v>
      </c>
      <c r="D1503" s="25" t="str">
        <f>IF(C1503="","",IFERROR(CONCATENATE(VLOOKUP(C1503,EstacionReplica!$A$1:$W$99981,2,0)," - ",VLOOKUP(C1503,EstacionReplica!$A$1:$W$99981,3,0)," - ",VLOOKUP(C1503,EstacionReplica!$A$1:$W$99981,4,0)),"ID NO EXISTE"))</f>
        <v>HLi24_24 - Registro individual - 1</v>
      </c>
      <c r="E1503" s="25">
        <v>2024</v>
      </c>
      <c r="F1503" s="25">
        <v>10</v>
      </c>
      <c r="G1503" s="25">
        <v>15</v>
      </c>
      <c r="H1503" s="85">
        <v>0.52083333333333304</v>
      </c>
      <c r="I1503" s="25" t="s">
        <v>694</v>
      </c>
      <c r="J1503" s="25">
        <v>1</v>
      </c>
      <c r="K1503" s="25" t="s">
        <v>668</v>
      </c>
      <c r="L1503" s="25" t="s">
        <v>1554</v>
      </c>
      <c r="O1503" s="25" t="s">
        <v>683</v>
      </c>
      <c r="P1503" s="25" t="s">
        <v>843</v>
      </c>
      <c r="Q1503" s="25" t="s">
        <v>1699</v>
      </c>
      <c r="R1503" s="25" t="s">
        <v>1700</v>
      </c>
      <c r="S1503" s="25" t="s">
        <v>1745</v>
      </c>
      <c r="T1503" s="25" t="s">
        <v>1847</v>
      </c>
      <c r="V1503" s="25" t="s">
        <v>1848</v>
      </c>
      <c r="Z1503" s="25" t="s">
        <v>865</v>
      </c>
      <c r="AB1503" s="25" t="s">
        <v>664</v>
      </c>
      <c r="AC1503" s="25" t="s">
        <v>664</v>
      </c>
      <c r="AD1503" s="25">
        <v>1</v>
      </c>
      <c r="AE1503" s="25" t="s">
        <v>995</v>
      </c>
      <c r="AF1503" s="25">
        <v>-30.018458812821422</v>
      </c>
      <c r="AG1503" s="25">
        <v>-70.96389783901293</v>
      </c>
      <c r="AI1503" s="25" t="s">
        <v>805</v>
      </c>
      <c r="AO1503" s="25" t="s">
        <v>662</v>
      </c>
      <c r="AR1503" s="25" t="s">
        <v>1630</v>
      </c>
      <c r="AS1503" s="25" t="s">
        <v>1811</v>
      </c>
    </row>
    <row r="1504" spans="1:45">
      <c r="A1504" s="25">
        <v>6</v>
      </c>
      <c r="B1504" s="25" t="str">
        <f>IF(A1504="","",IFERROR(VLOOKUP(A1504,Campaña!$A$2:$K$100000,2,0),"ID NO EXISTE"))</f>
        <v>Primavera 2024</v>
      </c>
      <c r="C1504" s="25">
        <v>534</v>
      </c>
      <c r="D1504" s="25" t="str">
        <f>IF(C1504="","",IFERROR(CONCATENATE(VLOOKUP(C1504,EstacionReplica!$A$1:$W$99981,2,0)," - ",VLOOKUP(C1504,EstacionReplica!$A$1:$W$99981,3,0)," - ",VLOOKUP(C1504,EstacionReplica!$A$1:$W$99981,4,0)),"ID NO EXISTE"))</f>
        <v>HLi24_24 - Registro individual - 1</v>
      </c>
      <c r="E1504" s="25">
        <v>2024</v>
      </c>
      <c r="F1504" s="25">
        <v>10</v>
      </c>
      <c r="G1504" s="25">
        <v>15</v>
      </c>
      <c r="H1504" s="85">
        <v>0.52083333333333304</v>
      </c>
      <c r="I1504" s="25" t="s">
        <v>694</v>
      </c>
      <c r="J1504" s="25">
        <v>1</v>
      </c>
      <c r="K1504" s="25" t="s">
        <v>668</v>
      </c>
      <c r="L1504" s="25" t="s">
        <v>1554</v>
      </c>
      <c r="O1504" s="25" t="s">
        <v>683</v>
      </c>
      <c r="P1504" s="25" t="s">
        <v>843</v>
      </c>
      <c r="Q1504" s="25" t="s">
        <v>1699</v>
      </c>
      <c r="R1504" s="25" t="s">
        <v>1735</v>
      </c>
      <c r="S1504" s="25" t="s">
        <v>1736</v>
      </c>
      <c r="T1504" s="25" t="s">
        <v>1765</v>
      </c>
      <c r="V1504" s="25" t="s">
        <v>1766</v>
      </c>
      <c r="Z1504" s="25" t="s">
        <v>865</v>
      </c>
      <c r="AB1504" s="25" t="s">
        <v>664</v>
      </c>
      <c r="AC1504" s="25" t="s">
        <v>664</v>
      </c>
      <c r="AD1504" s="25">
        <v>1</v>
      </c>
      <c r="AE1504" s="25" t="s">
        <v>995</v>
      </c>
      <c r="AF1504" s="25">
        <v>-30.018458812821422</v>
      </c>
      <c r="AG1504" s="25">
        <v>-70.96389783901293</v>
      </c>
      <c r="AI1504" s="25" t="s">
        <v>805</v>
      </c>
      <c r="AO1504" s="25" t="s">
        <v>662</v>
      </c>
      <c r="AR1504" s="25" t="s">
        <v>1630</v>
      </c>
      <c r="AS1504" s="25" t="s">
        <v>1811</v>
      </c>
    </row>
    <row r="1505" spans="1:45">
      <c r="A1505" s="25">
        <v>6</v>
      </c>
      <c r="B1505" s="25" t="str">
        <f>IF(A1505="","",IFERROR(VLOOKUP(A1505,Campaña!$A$2:$K$100000,2,0),"ID NO EXISTE"))</f>
        <v>Primavera 2024</v>
      </c>
      <c r="C1505" s="25">
        <v>534</v>
      </c>
      <c r="D1505" s="25" t="str">
        <f>IF(C1505="","",IFERROR(CONCATENATE(VLOOKUP(C1505,EstacionReplica!$A$1:$W$99981,2,0)," - ",VLOOKUP(C1505,EstacionReplica!$A$1:$W$99981,3,0)," - ",VLOOKUP(C1505,EstacionReplica!$A$1:$W$99981,4,0)),"ID NO EXISTE"))</f>
        <v>HLi24_24 - Registro individual - 1</v>
      </c>
      <c r="E1505" s="25">
        <v>2024</v>
      </c>
      <c r="F1505" s="25">
        <v>10</v>
      </c>
      <c r="G1505" s="25">
        <v>15</v>
      </c>
      <c r="H1505" s="85">
        <v>0.52083333333333304</v>
      </c>
      <c r="I1505" s="25" t="s">
        <v>694</v>
      </c>
      <c r="J1505" s="25">
        <v>1</v>
      </c>
      <c r="K1505" s="25" t="s">
        <v>668</v>
      </c>
      <c r="L1505" s="25" t="s">
        <v>1554</v>
      </c>
      <c r="O1505" s="25" t="s">
        <v>683</v>
      </c>
      <c r="P1505" s="25" t="s">
        <v>843</v>
      </c>
      <c r="Q1505" s="25" t="s">
        <v>1699</v>
      </c>
      <c r="R1505" s="25" t="s">
        <v>1735</v>
      </c>
      <c r="S1505" s="25" t="s">
        <v>1736</v>
      </c>
      <c r="T1505" s="25" t="s">
        <v>1808</v>
      </c>
      <c r="V1505" s="25" t="s">
        <v>1809</v>
      </c>
      <c r="Z1505" s="25" t="s">
        <v>865</v>
      </c>
      <c r="AB1505" s="25" t="s">
        <v>664</v>
      </c>
      <c r="AC1505" s="25" t="s">
        <v>664</v>
      </c>
      <c r="AD1505" s="25">
        <v>1</v>
      </c>
      <c r="AE1505" s="25" t="s">
        <v>995</v>
      </c>
      <c r="AF1505" s="25">
        <v>-30.018458812821422</v>
      </c>
      <c r="AG1505" s="25">
        <v>-70.96389783901293</v>
      </c>
      <c r="AI1505" s="25" t="s">
        <v>805</v>
      </c>
      <c r="AO1505" s="25" t="s">
        <v>662</v>
      </c>
      <c r="AR1505" s="25" t="s">
        <v>1630</v>
      </c>
      <c r="AS1505" s="25" t="s">
        <v>1811</v>
      </c>
    </row>
    <row r="1506" spans="1:45">
      <c r="A1506" s="25">
        <v>6</v>
      </c>
      <c r="B1506" s="25" t="str">
        <f>IF(A1506="","",IFERROR(VLOOKUP(A1506,Campaña!$A$2:$K$100000,2,0),"ID NO EXISTE"))</f>
        <v>Primavera 2024</v>
      </c>
      <c r="C1506" s="25">
        <v>534</v>
      </c>
      <c r="D1506" s="25" t="str">
        <f>IF(C1506="","",IFERROR(CONCATENATE(VLOOKUP(C1506,EstacionReplica!$A$1:$W$99981,2,0)," - ",VLOOKUP(C1506,EstacionReplica!$A$1:$W$99981,3,0)," - ",VLOOKUP(C1506,EstacionReplica!$A$1:$W$99981,4,0)),"ID NO EXISTE"))</f>
        <v>HLi24_24 - Registro individual - 1</v>
      </c>
      <c r="E1506" s="25">
        <v>2024</v>
      </c>
      <c r="F1506" s="25">
        <v>10</v>
      </c>
      <c r="G1506" s="25">
        <v>15</v>
      </c>
      <c r="H1506" s="85">
        <v>0.52083333333333304</v>
      </c>
      <c r="I1506" s="25" t="s">
        <v>694</v>
      </c>
      <c r="J1506" s="25">
        <v>1</v>
      </c>
      <c r="K1506" s="25" t="s">
        <v>668</v>
      </c>
      <c r="L1506" s="25" t="s">
        <v>1554</v>
      </c>
      <c r="O1506" s="25" t="s">
        <v>683</v>
      </c>
      <c r="P1506" s="25" t="s">
        <v>843</v>
      </c>
      <c r="Q1506" s="25" t="s">
        <v>1699</v>
      </c>
      <c r="R1506" s="25" t="s">
        <v>1832</v>
      </c>
      <c r="S1506" s="25" t="s">
        <v>1833</v>
      </c>
      <c r="T1506" s="25" t="s">
        <v>1834</v>
      </c>
      <c r="Z1506" s="25" t="s">
        <v>865</v>
      </c>
      <c r="AB1506" s="25" t="s">
        <v>664</v>
      </c>
      <c r="AC1506" s="25" t="s">
        <v>664</v>
      </c>
      <c r="AD1506" s="25">
        <v>1</v>
      </c>
      <c r="AE1506" s="25" t="s">
        <v>995</v>
      </c>
      <c r="AF1506" s="25">
        <v>-30.018458812821422</v>
      </c>
      <c r="AG1506" s="25">
        <v>-70.96389783901293</v>
      </c>
      <c r="AI1506" s="25" t="s">
        <v>805</v>
      </c>
      <c r="AO1506" s="25" t="s">
        <v>662</v>
      </c>
      <c r="AR1506" s="25" t="s">
        <v>1630</v>
      </c>
      <c r="AS1506" s="25" t="s">
        <v>1811</v>
      </c>
    </row>
    <row r="1507" spans="1:45">
      <c r="A1507" s="25">
        <v>6</v>
      </c>
      <c r="B1507" s="25" t="str">
        <f>IF(A1507="","",IFERROR(VLOOKUP(A1507,Campaña!$A$2:$K$100000,2,0),"ID NO EXISTE"))</f>
        <v>Primavera 2024</v>
      </c>
      <c r="C1507" s="25">
        <v>534</v>
      </c>
      <c r="D1507" s="25" t="str">
        <f>IF(C1507="","",IFERROR(CONCATENATE(VLOOKUP(C1507,EstacionReplica!$A$1:$W$99981,2,0)," - ",VLOOKUP(C1507,EstacionReplica!$A$1:$W$99981,3,0)," - ",VLOOKUP(C1507,EstacionReplica!$A$1:$W$99981,4,0)),"ID NO EXISTE"))</f>
        <v>HLi24_24 - Registro individual - 1</v>
      </c>
      <c r="E1507" s="25">
        <v>2024</v>
      </c>
      <c r="F1507" s="25">
        <v>10</v>
      </c>
      <c r="G1507" s="25">
        <v>15</v>
      </c>
      <c r="H1507" s="85">
        <v>0.52083333333333304</v>
      </c>
      <c r="I1507" s="25" t="s">
        <v>694</v>
      </c>
      <c r="J1507" s="25">
        <v>1</v>
      </c>
      <c r="K1507" s="25" t="s">
        <v>668</v>
      </c>
      <c r="L1507" s="25" t="s">
        <v>1554</v>
      </c>
      <c r="O1507" s="25" t="s">
        <v>683</v>
      </c>
      <c r="P1507" s="25" t="s">
        <v>843</v>
      </c>
      <c r="Q1507" s="25" t="s">
        <v>1699</v>
      </c>
      <c r="R1507" s="25" t="s">
        <v>1700</v>
      </c>
      <c r="S1507" s="25" t="s">
        <v>1849</v>
      </c>
      <c r="T1507" s="25" t="s">
        <v>1850</v>
      </c>
      <c r="V1507" s="25" t="s">
        <v>1824</v>
      </c>
      <c r="Z1507" s="25" t="s">
        <v>865</v>
      </c>
      <c r="AB1507" s="25" t="s">
        <v>664</v>
      </c>
      <c r="AC1507" s="25" t="s">
        <v>664</v>
      </c>
      <c r="AD1507" s="25">
        <v>1</v>
      </c>
      <c r="AE1507" s="25" t="s">
        <v>995</v>
      </c>
      <c r="AF1507" s="25">
        <v>-30.018458812821422</v>
      </c>
      <c r="AG1507" s="25">
        <v>-70.96389783901293</v>
      </c>
      <c r="AI1507" s="25" t="s">
        <v>805</v>
      </c>
      <c r="AO1507" s="25" t="s">
        <v>662</v>
      </c>
      <c r="AR1507" s="25" t="s">
        <v>1630</v>
      </c>
      <c r="AS1507" s="25" t="s">
        <v>1811</v>
      </c>
    </row>
    <row r="1508" spans="1:45">
      <c r="A1508" s="25">
        <v>6</v>
      </c>
      <c r="B1508" s="25" t="str">
        <f>IF(A1508="","",IFERROR(VLOOKUP(A1508,Campaña!$A$2:$K$100000,2,0),"ID NO EXISTE"))</f>
        <v>Primavera 2024</v>
      </c>
      <c r="C1508" s="25">
        <v>534</v>
      </c>
      <c r="D1508" s="25" t="str">
        <f>IF(C1508="","",IFERROR(CONCATENATE(VLOOKUP(C1508,EstacionReplica!$A$1:$W$99981,2,0)," - ",VLOOKUP(C1508,EstacionReplica!$A$1:$W$99981,3,0)," - ",VLOOKUP(C1508,EstacionReplica!$A$1:$W$99981,4,0)),"ID NO EXISTE"))</f>
        <v>HLi24_24 - Registro individual - 1</v>
      </c>
      <c r="E1508" s="25">
        <v>2024</v>
      </c>
      <c r="F1508" s="25">
        <v>10</v>
      </c>
      <c r="G1508" s="25">
        <v>15</v>
      </c>
      <c r="H1508" s="85">
        <v>0.52083333333333304</v>
      </c>
      <c r="I1508" s="25" t="s">
        <v>694</v>
      </c>
      <c r="J1508" s="25">
        <v>1</v>
      </c>
      <c r="K1508" s="25" t="s">
        <v>668</v>
      </c>
      <c r="L1508" s="25" t="s">
        <v>1554</v>
      </c>
      <c r="O1508" s="25" t="s">
        <v>683</v>
      </c>
      <c r="P1508" s="25" t="s">
        <v>843</v>
      </c>
      <c r="Q1508" s="25" t="s">
        <v>1699</v>
      </c>
      <c r="R1508" s="25" t="s">
        <v>1705</v>
      </c>
      <c r="S1508" s="25" t="s">
        <v>1706</v>
      </c>
      <c r="T1508" s="25" t="s">
        <v>1816</v>
      </c>
      <c r="V1508" s="25" t="s">
        <v>1807</v>
      </c>
      <c r="Z1508" s="25" t="s">
        <v>865</v>
      </c>
      <c r="AB1508" s="25" t="s">
        <v>664</v>
      </c>
      <c r="AC1508" s="25" t="s">
        <v>664</v>
      </c>
      <c r="AD1508" s="25">
        <v>1</v>
      </c>
      <c r="AE1508" s="25" t="s">
        <v>995</v>
      </c>
      <c r="AF1508" s="25">
        <v>-30.018458812821422</v>
      </c>
      <c r="AG1508" s="25">
        <v>-70.96389783901293</v>
      </c>
      <c r="AI1508" s="25" t="s">
        <v>805</v>
      </c>
      <c r="AO1508" s="25" t="s">
        <v>662</v>
      </c>
      <c r="AR1508" s="25" t="s">
        <v>1630</v>
      </c>
      <c r="AS1508" s="25" t="s">
        <v>1811</v>
      </c>
    </row>
    <row r="1509" spans="1:45">
      <c r="A1509" s="25">
        <v>6</v>
      </c>
      <c r="B1509" s="25" t="str">
        <f>IF(A1509="","",IFERROR(VLOOKUP(A1509,Campaña!$A$2:$K$100000,2,0),"ID NO EXISTE"))</f>
        <v>Primavera 2024</v>
      </c>
      <c r="C1509" s="25">
        <v>534</v>
      </c>
      <c r="D1509" s="25" t="str">
        <f>IF(C1509="","",IFERROR(CONCATENATE(VLOOKUP(C1509,EstacionReplica!$A$1:$W$99981,2,0)," - ",VLOOKUP(C1509,EstacionReplica!$A$1:$W$99981,3,0)," - ",VLOOKUP(C1509,EstacionReplica!$A$1:$W$99981,4,0)),"ID NO EXISTE"))</f>
        <v>HLi24_24 - Registro individual - 1</v>
      </c>
      <c r="E1509" s="25">
        <v>2024</v>
      </c>
      <c r="F1509" s="25">
        <v>10</v>
      </c>
      <c r="G1509" s="25">
        <v>15</v>
      </c>
      <c r="H1509" s="85">
        <v>0.52083333333333304</v>
      </c>
      <c r="I1509" s="25" t="s">
        <v>694</v>
      </c>
      <c r="J1509" s="25">
        <v>1</v>
      </c>
      <c r="K1509" s="25" t="s">
        <v>668</v>
      </c>
      <c r="L1509" s="25" t="s">
        <v>1554</v>
      </c>
      <c r="O1509" s="25" t="s">
        <v>683</v>
      </c>
      <c r="P1509" s="25" t="s">
        <v>843</v>
      </c>
      <c r="Q1509" s="25" t="s">
        <v>1699</v>
      </c>
      <c r="R1509" s="25" t="s">
        <v>1705</v>
      </c>
      <c r="S1509" s="25" t="s">
        <v>1706</v>
      </c>
      <c r="T1509" s="25" t="s">
        <v>1816</v>
      </c>
      <c r="V1509" s="25" t="s">
        <v>1790</v>
      </c>
      <c r="Z1509" s="25" t="s">
        <v>865</v>
      </c>
      <c r="AB1509" s="25" t="s">
        <v>664</v>
      </c>
      <c r="AC1509" s="25" t="s">
        <v>664</v>
      </c>
      <c r="AD1509" s="25">
        <v>1</v>
      </c>
      <c r="AE1509" s="25" t="s">
        <v>995</v>
      </c>
      <c r="AF1509" s="25">
        <v>-30.018458812821422</v>
      </c>
      <c r="AG1509" s="25">
        <v>-70.96389783901293</v>
      </c>
      <c r="AI1509" s="25" t="s">
        <v>805</v>
      </c>
      <c r="AO1509" s="25" t="s">
        <v>662</v>
      </c>
      <c r="AR1509" s="25" t="s">
        <v>1630</v>
      </c>
      <c r="AS1509" s="25" t="s">
        <v>1811</v>
      </c>
    </row>
    <row r="1510" spans="1:45">
      <c r="A1510" s="25">
        <v>6</v>
      </c>
      <c r="B1510" s="25" t="str">
        <f>IF(A1510="","",IFERROR(VLOOKUP(A1510,Campaña!$A$2:$K$100000,2,0),"ID NO EXISTE"))</f>
        <v>Primavera 2024</v>
      </c>
      <c r="C1510" s="25">
        <v>534</v>
      </c>
      <c r="D1510" s="25" t="str">
        <f>IF(C1510="","",IFERROR(CONCATENATE(VLOOKUP(C1510,EstacionReplica!$A$1:$W$99981,2,0)," - ",VLOOKUP(C1510,EstacionReplica!$A$1:$W$99981,3,0)," - ",VLOOKUP(C1510,EstacionReplica!$A$1:$W$99981,4,0)),"ID NO EXISTE"))</f>
        <v>HLi24_24 - Registro individual - 1</v>
      </c>
      <c r="E1510" s="25">
        <v>2024</v>
      </c>
      <c r="F1510" s="25">
        <v>10</v>
      </c>
      <c r="G1510" s="25">
        <v>15</v>
      </c>
      <c r="H1510" s="85">
        <v>0.52083333333333304</v>
      </c>
      <c r="I1510" s="25" t="s">
        <v>694</v>
      </c>
      <c r="J1510" s="25">
        <v>1</v>
      </c>
      <c r="K1510" s="25" t="s">
        <v>668</v>
      </c>
      <c r="L1510" s="25" t="s">
        <v>1554</v>
      </c>
      <c r="O1510" s="25" t="s">
        <v>683</v>
      </c>
      <c r="P1510" s="25" t="s">
        <v>843</v>
      </c>
      <c r="Q1510" s="25" t="s">
        <v>1699</v>
      </c>
      <c r="R1510" s="25" t="s">
        <v>1705</v>
      </c>
      <c r="S1510" s="25" t="s">
        <v>1706</v>
      </c>
      <c r="T1510" s="25" t="s">
        <v>1816</v>
      </c>
      <c r="V1510" s="25" t="s">
        <v>1851</v>
      </c>
      <c r="Z1510" s="25" t="s">
        <v>865</v>
      </c>
      <c r="AB1510" s="25" t="s">
        <v>664</v>
      </c>
      <c r="AC1510" s="25" t="s">
        <v>664</v>
      </c>
      <c r="AD1510" s="25">
        <v>1</v>
      </c>
      <c r="AE1510" s="25" t="s">
        <v>995</v>
      </c>
      <c r="AF1510" s="25">
        <v>-30.018458812821422</v>
      </c>
      <c r="AG1510" s="25">
        <v>-70.96389783901293</v>
      </c>
      <c r="AI1510" s="25" t="s">
        <v>805</v>
      </c>
      <c r="AO1510" s="25" t="s">
        <v>662</v>
      </c>
      <c r="AR1510" s="25" t="s">
        <v>1630</v>
      </c>
      <c r="AS1510" s="25" t="s">
        <v>1811</v>
      </c>
    </row>
    <row r="1511" spans="1:45">
      <c r="A1511" s="25">
        <v>6</v>
      </c>
      <c r="B1511" s="25" t="str">
        <f>IF(A1511="","",IFERROR(VLOOKUP(A1511,Campaña!$A$2:$K$100000,2,0),"ID NO EXISTE"))</f>
        <v>Primavera 2024</v>
      </c>
      <c r="C1511" s="25">
        <v>534</v>
      </c>
      <c r="D1511" s="25" t="str">
        <f>IF(C1511="","",IFERROR(CONCATENATE(VLOOKUP(C1511,EstacionReplica!$A$1:$W$99981,2,0)," - ",VLOOKUP(C1511,EstacionReplica!$A$1:$W$99981,3,0)," - ",VLOOKUP(C1511,EstacionReplica!$A$1:$W$99981,4,0)),"ID NO EXISTE"))</f>
        <v>HLi24_24 - Registro individual - 1</v>
      </c>
      <c r="E1511" s="25">
        <v>2024</v>
      </c>
      <c r="F1511" s="25">
        <v>10</v>
      </c>
      <c r="G1511" s="25">
        <v>15</v>
      </c>
      <c r="H1511" s="85">
        <v>0.52083333333333304</v>
      </c>
      <c r="I1511" s="25" t="s">
        <v>694</v>
      </c>
      <c r="J1511" s="25">
        <v>1</v>
      </c>
      <c r="K1511" s="25" t="s">
        <v>668</v>
      </c>
      <c r="L1511" s="25" t="s">
        <v>1554</v>
      </c>
      <c r="O1511" s="25" t="s">
        <v>683</v>
      </c>
      <c r="P1511" s="25" t="s">
        <v>843</v>
      </c>
      <c r="Q1511" s="25" t="s">
        <v>1699</v>
      </c>
      <c r="R1511" s="25" t="s">
        <v>1700</v>
      </c>
      <c r="S1511" s="25" t="s">
        <v>1701</v>
      </c>
      <c r="T1511" s="25" t="s">
        <v>1855</v>
      </c>
      <c r="V1511" s="25" t="s">
        <v>1856</v>
      </c>
      <c r="Z1511" s="25" t="s">
        <v>865</v>
      </c>
      <c r="AB1511" s="25" t="s">
        <v>664</v>
      </c>
      <c r="AC1511" s="25" t="s">
        <v>664</v>
      </c>
      <c r="AD1511" s="25">
        <v>1</v>
      </c>
      <c r="AE1511" s="25" t="s">
        <v>995</v>
      </c>
      <c r="AF1511" s="25">
        <v>-30.018458812821422</v>
      </c>
      <c r="AG1511" s="25">
        <v>-70.96389783901293</v>
      </c>
      <c r="AI1511" s="25" t="s">
        <v>805</v>
      </c>
      <c r="AO1511" s="25" t="s">
        <v>662</v>
      </c>
      <c r="AR1511" s="25" t="s">
        <v>1630</v>
      </c>
      <c r="AS1511" s="25" t="s">
        <v>1811</v>
      </c>
    </row>
    <row r="1512" spans="1:45">
      <c r="A1512" s="25">
        <v>6</v>
      </c>
      <c r="B1512" s="25" t="str">
        <f>IF(A1512="","",IFERROR(VLOOKUP(A1512,Campaña!$A$2:$K$100000,2,0),"ID NO EXISTE"))</f>
        <v>Primavera 2024</v>
      </c>
      <c r="C1512" s="25">
        <v>534</v>
      </c>
      <c r="D1512" s="25" t="str">
        <f>IF(C1512="","",IFERROR(CONCATENATE(VLOOKUP(C1512,EstacionReplica!$A$1:$W$99981,2,0)," - ",VLOOKUP(C1512,EstacionReplica!$A$1:$W$99981,3,0)," - ",VLOOKUP(C1512,EstacionReplica!$A$1:$W$99981,4,0)),"ID NO EXISTE"))</f>
        <v>HLi24_24 - Registro individual - 1</v>
      </c>
      <c r="E1512" s="25">
        <v>2024</v>
      </c>
      <c r="F1512" s="25">
        <v>10</v>
      </c>
      <c r="G1512" s="25">
        <v>15</v>
      </c>
      <c r="H1512" s="85">
        <v>0.52083333333333304</v>
      </c>
      <c r="I1512" s="25" t="s">
        <v>694</v>
      </c>
      <c r="J1512" s="25">
        <v>1</v>
      </c>
      <c r="K1512" s="25" t="s">
        <v>668</v>
      </c>
      <c r="L1512" s="25" t="s">
        <v>1554</v>
      </c>
      <c r="O1512" s="25" t="s">
        <v>683</v>
      </c>
      <c r="P1512" s="25" t="s">
        <v>843</v>
      </c>
      <c r="Q1512" s="25" t="s">
        <v>1699</v>
      </c>
      <c r="R1512" s="25" t="s">
        <v>1741</v>
      </c>
      <c r="S1512" s="25" t="s">
        <v>1742</v>
      </c>
      <c r="T1512" s="25" t="s">
        <v>1835</v>
      </c>
      <c r="Z1512" s="25" t="s">
        <v>865</v>
      </c>
      <c r="AB1512" s="25" t="s">
        <v>664</v>
      </c>
      <c r="AC1512" s="25" t="s">
        <v>664</v>
      </c>
      <c r="AD1512" s="25">
        <v>1</v>
      </c>
      <c r="AE1512" s="25" t="s">
        <v>995</v>
      </c>
      <c r="AF1512" s="25">
        <v>-30.018458812821422</v>
      </c>
      <c r="AG1512" s="25">
        <v>-70.96389783901293</v>
      </c>
      <c r="AI1512" s="25" t="s">
        <v>805</v>
      </c>
      <c r="AO1512" s="25" t="s">
        <v>662</v>
      </c>
      <c r="AR1512" s="25" t="s">
        <v>1630</v>
      </c>
      <c r="AS1512" s="25" t="s">
        <v>1811</v>
      </c>
    </row>
    <row r="1513" spans="1:45">
      <c r="A1513" s="25">
        <v>6</v>
      </c>
      <c r="B1513" s="25" t="str">
        <f>IF(A1513="","",IFERROR(VLOOKUP(A1513,Campaña!$A$2:$K$100000,2,0),"ID NO EXISTE"))</f>
        <v>Primavera 2024</v>
      </c>
      <c r="C1513" s="25">
        <v>534</v>
      </c>
      <c r="D1513" s="25" t="str">
        <f>IF(C1513="","",IFERROR(CONCATENATE(VLOOKUP(C1513,EstacionReplica!$A$1:$W$99981,2,0)," - ",VLOOKUP(C1513,EstacionReplica!$A$1:$W$99981,3,0)," - ",VLOOKUP(C1513,EstacionReplica!$A$1:$W$99981,4,0)),"ID NO EXISTE"))</f>
        <v>HLi24_24 - Registro individual - 1</v>
      </c>
      <c r="E1513" s="25">
        <v>2024</v>
      </c>
      <c r="F1513" s="25">
        <v>10</v>
      </c>
      <c r="G1513" s="25">
        <v>15</v>
      </c>
      <c r="H1513" s="85">
        <v>0.52083333333333304</v>
      </c>
      <c r="I1513" s="25" t="s">
        <v>694</v>
      </c>
      <c r="J1513" s="25">
        <v>1</v>
      </c>
      <c r="K1513" s="25" t="s">
        <v>668</v>
      </c>
      <c r="L1513" s="25" t="s">
        <v>1554</v>
      </c>
      <c r="O1513" s="25" t="s">
        <v>683</v>
      </c>
      <c r="P1513" s="25" t="s">
        <v>843</v>
      </c>
      <c r="Q1513" s="25" t="s">
        <v>1699</v>
      </c>
      <c r="R1513" s="25" t="s">
        <v>1700</v>
      </c>
      <c r="S1513" s="25" t="s">
        <v>1818</v>
      </c>
      <c r="T1513" s="25" t="s">
        <v>1819</v>
      </c>
      <c r="V1513" s="25" t="s">
        <v>1866</v>
      </c>
      <c r="Z1513" s="25" t="s">
        <v>865</v>
      </c>
      <c r="AB1513" s="25" t="s">
        <v>664</v>
      </c>
      <c r="AC1513" s="25" t="s">
        <v>664</v>
      </c>
      <c r="AD1513" s="25">
        <v>1</v>
      </c>
      <c r="AE1513" s="25" t="s">
        <v>995</v>
      </c>
      <c r="AF1513" s="25">
        <v>-30.018458812821422</v>
      </c>
      <c r="AG1513" s="25">
        <v>-70.96389783901293</v>
      </c>
      <c r="AI1513" s="25" t="s">
        <v>805</v>
      </c>
      <c r="AO1513" s="25" t="s">
        <v>662</v>
      </c>
      <c r="AR1513" s="25" t="s">
        <v>1630</v>
      </c>
      <c r="AS1513" s="25" t="s">
        <v>1811</v>
      </c>
    </row>
    <row r="1514" spans="1:45">
      <c r="A1514" s="25">
        <v>6</v>
      </c>
      <c r="B1514" s="25" t="str">
        <f>IF(A1514="","",IFERROR(VLOOKUP(A1514,Campaña!$A$2:$K$100000,2,0),"ID NO EXISTE"))</f>
        <v>Primavera 2024</v>
      </c>
      <c r="C1514" s="25">
        <v>534</v>
      </c>
      <c r="D1514" s="25" t="str">
        <f>IF(C1514="","",IFERROR(CONCATENATE(VLOOKUP(C1514,EstacionReplica!$A$1:$W$99981,2,0)," - ",VLOOKUP(C1514,EstacionReplica!$A$1:$W$99981,3,0)," - ",VLOOKUP(C1514,EstacionReplica!$A$1:$W$99981,4,0)),"ID NO EXISTE"))</f>
        <v>HLi24_24 - Registro individual - 1</v>
      </c>
      <c r="E1514" s="25">
        <v>2024</v>
      </c>
      <c r="F1514" s="25">
        <v>10</v>
      </c>
      <c r="G1514" s="25">
        <v>15</v>
      </c>
      <c r="H1514" s="85">
        <v>0.52083333333333304</v>
      </c>
      <c r="I1514" s="25" t="s">
        <v>694</v>
      </c>
      <c r="J1514" s="25">
        <v>1</v>
      </c>
      <c r="K1514" s="25" t="s">
        <v>668</v>
      </c>
      <c r="L1514" s="25" t="s">
        <v>1554</v>
      </c>
      <c r="O1514" s="25" t="s">
        <v>683</v>
      </c>
      <c r="P1514" s="25" t="s">
        <v>843</v>
      </c>
      <c r="Q1514" s="25" t="s">
        <v>1699</v>
      </c>
      <c r="R1514" s="25" t="s">
        <v>1700</v>
      </c>
      <c r="S1514" s="25" t="s">
        <v>1818</v>
      </c>
      <c r="T1514" s="25" t="s">
        <v>1819</v>
      </c>
      <c r="V1514" s="25" t="s">
        <v>1820</v>
      </c>
      <c r="Z1514" s="25" t="s">
        <v>865</v>
      </c>
      <c r="AB1514" s="25" t="s">
        <v>664</v>
      </c>
      <c r="AC1514" s="25" t="s">
        <v>664</v>
      </c>
      <c r="AD1514" s="25">
        <v>1</v>
      </c>
      <c r="AE1514" s="25" t="s">
        <v>995</v>
      </c>
      <c r="AF1514" s="25">
        <v>-30.018458812821422</v>
      </c>
      <c r="AG1514" s="25">
        <v>-70.96389783901293</v>
      </c>
      <c r="AI1514" s="25" t="s">
        <v>805</v>
      </c>
      <c r="AO1514" s="25" t="s">
        <v>662</v>
      </c>
      <c r="AR1514" s="25" t="s">
        <v>1630</v>
      </c>
      <c r="AS1514" s="25" t="s">
        <v>1811</v>
      </c>
    </row>
    <row r="1515" spans="1:45">
      <c r="A1515" s="25">
        <v>6</v>
      </c>
      <c r="B1515" s="25" t="str">
        <f>IF(A1515="","",IFERROR(VLOOKUP(A1515,Campaña!$A$2:$K$100000,2,0),"ID NO EXISTE"))</f>
        <v>Primavera 2024</v>
      </c>
      <c r="C1515" s="25">
        <v>534</v>
      </c>
      <c r="D1515" s="25" t="str">
        <f>IF(C1515="","",IFERROR(CONCATENATE(VLOOKUP(C1515,EstacionReplica!$A$1:$W$99981,2,0)," - ",VLOOKUP(C1515,EstacionReplica!$A$1:$W$99981,3,0)," - ",VLOOKUP(C1515,EstacionReplica!$A$1:$W$99981,4,0)),"ID NO EXISTE"))</f>
        <v>HLi24_24 - Registro individual - 1</v>
      </c>
      <c r="E1515" s="25">
        <v>2024</v>
      </c>
      <c r="F1515" s="25">
        <v>10</v>
      </c>
      <c r="G1515" s="25">
        <v>15</v>
      </c>
      <c r="H1515" s="85">
        <v>0.52083333333333304</v>
      </c>
      <c r="I1515" s="25" t="s">
        <v>694</v>
      </c>
      <c r="J1515" s="25">
        <v>1</v>
      </c>
      <c r="K1515" s="25" t="s">
        <v>668</v>
      </c>
      <c r="L1515" s="25" t="s">
        <v>1554</v>
      </c>
      <c r="O1515" s="25" t="s">
        <v>683</v>
      </c>
      <c r="P1515" s="25" t="s">
        <v>843</v>
      </c>
      <c r="Q1515" s="25" t="s">
        <v>1699</v>
      </c>
      <c r="R1515" s="25" t="s">
        <v>1700</v>
      </c>
      <c r="S1515" s="25" t="s">
        <v>1818</v>
      </c>
      <c r="T1515" s="25" t="s">
        <v>1819</v>
      </c>
      <c r="V1515" s="25" t="s">
        <v>1858</v>
      </c>
      <c r="Z1515" s="25" t="s">
        <v>865</v>
      </c>
      <c r="AB1515" s="25" t="s">
        <v>664</v>
      </c>
      <c r="AC1515" s="25" t="s">
        <v>664</v>
      </c>
      <c r="AD1515" s="25">
        <v>1</v>
      </c>
      <c r="AE1515" s="25" t="s">
        <v>995</v>
      </c>
      <c r="AF1515" s="25">
        <v>-30.018458812821422</v>
      </c>
      <c r="AG1515" s="25">
        <v>-70.96389783901293</v>
      </c>
      <c r="AI1515" s="25" t="s">
        <v>805</v>
      </c>
      <c r="AO1515" s="25" t="s">
        <v>662</v>
      </c>
      <c r="AR1515" s="25" t="s">
        <v>1630</v>
      </c>
      <c r="AS1515" s="25" t="s">
        <v>1811</v>
      </c>
    </row>
    <row r="1516" spans="1:45">
      <c r="A1516" s="25">
        <v>6</v>
      </c>
      <c r="B1516" s="25" t="str">
        <f>IF(A1516="","",IFERROR(VLOOKUP(A1516,Campaña!$A$2:$K$100000,2,0),"ID NO EXISTE"))</f>
        <v>Primavera 2024</v>
      </c>
      <c r="C1516" s="25">
        <v>534</v>
      </c>
      <c r="D1516" s="25" t="str">
        <f>IF(C1516="","",IFERROR(CONCATENATE(VLOOKUP(C1516,EstacionReplica!$A$1:$W$99981,2,0)," - ",VLOOKUP(C1516,EstacionReplica!$A$1:$W$99981,3,0)," - ",VLOOKUP(C1516,EstacionReplica!$A$1:$W$99981,4,0)),"ID NO EXISTE"))</f>
        <v>HLi24_24 - Registro individual - 1</v>
      </c>
      <c r="E1516" s="25">
        <v>2024</v>
      </c>
      <c r="F1516" s="25">
        <v>10</v>
      </c>
      <c r="G1516" s="25">
        <v>15</v>
      </c>
      <c r="H1516" s="85">
        <v>0.52083333333333304</v>
      </c>
      <c r="I1516" s="25" t="s">
        <v>694</v>
      </c>
      <c r="J1516" s="25">
        <v>1</v>
      </c>
      <c r="K1516" s="25" t="s">
        <v>668</v>
      </c>
      <c r="L1516" s="25" t="s">
        <v>1554</v>
      </c>
      <c r="O1516" s="25" t="s">
        <v>683</v>
      </c>
      <c r="P1516" s="25" t="s">
        <v>843</v>
      </c>
      <c r="Q1516" s="25" t="s">
        <v>1699</v>
      </c>
      <c r="R1516" s="25" t="s">
        <v>1731</v>
      </c>
      <c r="S1516" s="25" t="s">
        <v>1884</v>
      </c>
      <c r="T1516" s="25" t="s">
        <v>1885</v>
      </c>
      <c r="Z1516" s="25" t="s">
        <v>865</v>
      </c>
      <c r="AB1516" s="25" t="s">
        <v>664</v>
      </c>
      <c r="AC1516" s="25" t="s">
        <v>664</v>
      </c>
      <c r="AD1516" s="25">
        <v>1</v>
      </c>
      <c r="AE1516" s="25" t="s">
        <v>995</v>
      </c>
      <c r="AF1516" s="25">
        <v>-30.018458812821422</v>
      </c>
      <c r="AG1516" s="25">
        <v>-70.96389783901293</v>
      </c>
      <c r="AI1516" s="25" t="s">
        <v>805</v>
      </c>
      <c r="AO1516" s="25" t="s">
        <v>662</v>
      </c>
      <c r="AR1516" s="25" t="s">
        <v>1630</v>
      </c>
      <c r="AS1516" s="25" t="s">
        <v>1811</v>
      </c>
    </row>
    <row r="1517" spans="1:45">
      <c r="A1517" s="25">
        <v>6</v>
      </c>
      <c r="B1517" s="25" t="str">
        <f>IF(A1517="","",IFERROR(VLOOKUP(A1517,Campaña!$A$2:$K$100000,2,0),"ID NO EXISTE"))</f>
        <v>Primavera 2024</v>
      </c>
      <c r="C1517" s="25">
        <v>534</v>
      </c>
      <c r="D1517" s="25" t="str">
        <f>IF(C1517="","",IFERROR(CONCATENATE(VLOOKUP(C1517,EstacionReplica!$A$1:$W$99981,2,0)," - ",VLOOKUP(C1517,EstacionReplica!$A$1:$W$99981,3,0)," - ",VLOOKUP(C1517,EstacionReplica!$A$1:$W$99981,4,0)),"ID NO EXISTE"))</f>
        <v>HLi24_24 - Registro individual - 1</v>
      </c>
      <c r="E1517" s="25">
        <v>2024</v>
      </c>
      <c r="F1517" s="25">
        <v>10</v>
      </c>
      <c r="G1517" s="25">
        <v>15</v>
      </c>
      <c r="H1517" s="85">
        <v>0.52083333333333304</v>
      </c>
      <c r="I1517" s="25" t="s">
        <v>694</v>
      </c>
      <c r="J1517" s="25">
        <v>1</v>
      </c>
      <c r="K1517" s="25" t="s">
        <v>668</v>
      </c>
      <c r="L1517" s="25" t="s">
        <v>1554</v>
      </c>
      <c r="O1517" s="25" t="s">
        <v>683</v>
      </c>
      <c r="P1517" s="25" t="s">
        <v>843</v>
      </c>
      <c r="Q1517" s="25" t="s">
        <v>1699</v>
      </c>
      <c r="R1517" s="25" t="s">
        <v>1700</v>
      </c>
      <c r="S1517" s="25" t="s">
        <v>1818</v>
      </c>
      <c r="T1517" s="25" t="s">
        <v>1825</v>
      </c>
      <c r="V1517" s="25" t="s">
        <v>1826</v>
      </c>
      <c r="Z1517" s="25" t="s">
        <v>865</v>
      </c>
      <c r="AB1517" s="25" t="s">
        <v>664</v>
      </c>
      <c r="AC1517" s="25" t="s">
        <v>664</v>
      </c>
      <c r="AD1517" s="25">
        <v>1</v>
      </c>
      <c r="AE1517" s="25" t="s">
        <v>995</v>
      </c>
      <c r="AF1517" s="25">
        <v>-30.018458812821422</v>
      </c>
      <c r="AG1517" s="25">
        <v>-70.96389783901293</v>
      </c>
      <c r="AI1517" s="25" t="s">
        <v>805</v>
      </c>
      <c r="AO1517" s="25" t="s">
        <v>662</v>
      </c>
      <c r="AR1517" s="25" t="s">
        <v>1630</v>
      </c>
      <c r="AS1517" s="25" t="s">
        <v>1811</v>
      </c>
    </row>
    <row r="1518" spans="1:45">
      <c r="A1518" s="25">
        <v>6</v>
      </c>
      <c r="B1518" s="25" t="str">
        <f>IF(A1518="","",IFERROR(VLOOKUP(A1518,Campaña!$A$2:$K$100000,2,0),"ID NO EXISTE"))</f>
        <v>Primavera 2024</v>
      </c>
      <c r="C1518" s="25">
        <v>534</v>
      </c>
      <c r="D1518" s="25" t="str">
        <f>IF(C1518="","",IFERROR(CONCATENATE(VLOOKUP(C1518,EstacionReplica!$A$1:$W$99981,2,0)," - ",VLOOKUP(C1518,EstacionReplica!$A$1:$W$99981,3,0)," - ",VLOOKUP(C1518,EstacionReplica!$A$1:$W$99981,4,0)),"ID NO EXISTE"))</f>
        <v>HLi24_24 - Registro individual - 1</v>
      </c>
      <c r="E1518" s="25">
        <v>2024</v>
      </c>
      <c r="F1518" s="25">
        <v>10</v>
      </c>
      <c r="G1518" s="25">
        <v>15</v>
      </c>
      <c r="H1518" s="85">
        <v>0.52083333333333304</v>
      </c>
      <c r="I1518" s="25" t="s">
        <v>694</v>
      </c>
      <c r="J1518" s="25">
        <v>1</v>
      </c>
      <c r="K1518" s="25" t="s">
        <v>668</v>
      </c>
      <c r="L1518" s="25" t="s">
        <v>1554</v>
      </c>
      <c r="O1518" s="25" t="s">
        <v>683</v>
      </c>
      <c r="P1518" s="25" t="s">
        <v>843</v>
      </c>
      <c r="Q1518" s="25" t="s">
        <v>1699</v>
      </c>
      <c r="R1518" s="25" t="s">
        <v>1700</v>
      </c>
      <c r="S1518" s="25" t="s">
        <v>1745</v>
      </c>
      <c r="T1518" s="25" t="s">
        <v>1863</v>
      </c>
      <c r="Z1518" s="25" t="s">
        <v>865</v>
      </c>
      <c r="AB1518" s="25" t="s">
        <v>664</v>
      </c>
      <c r="AC1518" s="25" t="s">
        <v>664</v>
      </c>
      <c r="AD1518" s="25">
        <v>1</v>
      </c>
      <c r="AE1518" s="25" t="s">
        <v>995</v>
      </c>
      <c r="AF1518" s="25">
        <v>-30.018458812821422</v>
      </c>
      <c r="AG1518" s="25">
        <v>-70.96389783901293</v>
      </c>
      <c r="AI1518" s="25" t="s">
        <v>805</v>
      </c>
      <c r="AO1518" s="25" t="s">
        <v>662</v>
      </c>
      <c r="AR1518" s="25" t="s">
        <v>1630</v>
      </c>
      <c r="AS1518" s="25" t="s">
        <v>1811</v>
      </c>
    </row>
    <row r="1519" spans="1:45">
      <c r="A1519" s="25">
        <v>6</v>
      </c>
      <c r="B1519" s="25" t="str">
        <f>IF(A1519="","",IFERROR(VLOOKUP(A1519,Campaña!$A$2:$K$100000,2,0),"ID NO EXISTE"))</f>
        <v>Primavera 2024</v>
      </c>
      <c r="C1519" s="25">
        <v>534</v>
      </c>
      <c r="D1519" s="25" t="str">
        <f>IF(C1519="","",IFERROR(CONCATENATE(VLOOKUP(C1519,EstacionReplica!$A$1:$W$99981,2,0)," - ",VLOOKUP(C1519,EstacionReplica!$A$1:$W$99981,3,0)," - ",VLOOKUP(C1519,EstacionReplica!$A$1:$W$99981,4,0)),"ID NO EXISTE"))</f>
        <v>HLi24_24 - Registro individual - 1</v>
      </c>
      <c r="E1519" s="25">
        <v>2024</v>
      </c>
      <c r="F1519" s="25">
        <v>10</v>
      </c>
      <c r="G1519" s="25">
        <v>15</v>
      </c>
      <c r="H1519" s="85">
        <v>0.52083333333333304</v>
      </c>
      <c r="I1519" s="25" t="s">
        <v>694</v>
      </c>
      <c r="J1519" s="25">
        <v>1</v>
      </c>
      <c r="K1519" s="25" t="s">
        <v>668</v>
      </c>
      <c r="L1519" s="25" t="s">
        <v>1554</v>
      </c>
      <c r="O1519" s="25" t="s">
        <v>683</v>
      </c>
      <c r="P1519" s="25" t="s">
        <v>843</v>
      </c>
      <c r="Q1519" s="25" t="s">
        <v>1699</v>
      </c>
      <c r="R1519" s="25" t="s">
        <v>1700</v>
      </c>
      <c r="S1519" s="25" t="s">
        <v>1745</v>
      </c>
      <c r="T1519" s="25" t="s">
        <v>1863</v>
      </c>
      <c r="Z1519" s="25" t="s">
        <v>865</v>
      </c>
      <c r="AB1519" s="25" t="s">
        <v>664</v>
      </c>
      <c r="AC1519" s="25" t="s">
        <v>664</v>
      </c>
      <c r="AD1519" s="25">
        <v>1</v>
      </c>
      <c r="AE1519" s="25" t="s">
        <v>995</v>
      </c>
      <c r="AF1519" s="25">
        <v>-30.018458812821422</v>
      </c>
      <c r="AG1519" s="25">
        <v>-70.96389783901293</v>
      </c>
      <c r="AI1519" s="25" t="s">
        <v>805</v>
      </c>
      <c r="AO1519" s="25" t="s">
        <v>662</v>
      </c>
      <c r="AR1519" s="25" t="s">
        <v>1630</v>
      </c>
      <c r="AS1519" s="25" t="s">
        <v>1811</v>
      </c>
    </row>
    <row r="1520" spans="1:45">
      <c r="A1520" s="25">
        <v>6</v>
      </c>
      <c r="B1520" s="25" t="str">
        <f>IF(A1520="","",IFERROR(VLOOKUP(A1520,Campaña!$A$2:$K$100000,2,0),"ID NO EXISTE"))</f>
        <v>Primavera 2024</v>
      </c>
      <c r="C1520" s="25">
        <v>534</v>
      </c>
      <c r="D1520" s="25" t="str">
        <f>IF(C1520="","",IFERROR(CONCATENATE(VLOOKUP(C1520,EstacionReplica!$A$1:$W$99981,2,0)," - ",VLOOKUP(C1520,EstacionReplica!$A$1:$W$99981,3,0)," - ",VLOOKUP(C1520,EstacionReplica!$A$1:$W$99981,4,0)),"ID NO EXISTE"))</f>
        <v>HLi24_24 - Registro individual - 1</v>
      </c>
      <c r="E1520" s="25">
        <v>2024</v>
      </c>
      <c r="F1520" s="25">
        <v>10</v>
      </c>
      <c r="G1520" s="25">
        <v>15</v>
      </c>
      <c r="H1520" s="85">
        <v>0.52083333333333304</v>
      </c>
      <c r="I1520" s="25" t="s">
        <v>694</v>
      </c>
      <c r="J1520" s="25">
        <v>1</v>
      </c>
      <c r="K1520" s="25" t="s">
        <v>668</v>
      </c>
      <c r="L1520" s="25" t="s">
        <v>1554</v>
      </c>
      <c r="O1520" s="25" t="s">
        <v>683</v>
      </c>
      <c r="P1520" s="25" t="s">
        <v>843</v>
      </c>
      <c r="Q1520" s="25" t="s">
        <v>1699</v>
      </c>
      <c r="R1520" s="25" t="s">
        <v>1700</v>
      </c>
      <c r="S1520" s="25" t="s">
        <v>1745</v>
      </c>
      <c r="T1520" s="25" t="s">
        <v>1864</v>
      </c>
      <c r="V1520" s="25" t="s">
        <v>1865</v>
      </c>
      <c r="Z1520" s="25" t="s">
        <v>865</v>
      </c>
      <c r="AB1520" s="25" t="s">
        <v>664</v>
      </c>
      <c r="AC1520" s="25" t="s">
        <v>664</v>
      </c>
      <c r="AD1520" s="25">
        <v>1</v>
      </c>
      <c r="AE1520" s="25" t="s">
        <v>995</v>
      </c>
      <c r="AF1520" s="25">
        <v>-30.018458812821422</v>
      </c>
      <c r="AG1520" s="25">
        <v>-70.96389783901293</v>
      </c>
      <c r="AI1520" s="25" t="s">
        <v>805</v>
      </c>
      <c r="AO1520" s="25" t="s">
        <v>662</v>
      </c>
      <c r="AR1520" s="25" t="s">
        <v>1630</v>
      </c>
      <c r="AS1520" s="25" t="s">
        <v>1811</v>
      </c>
    </row>
    <row r="1521" spans="1:45">
      <c r="A1521" s="25">
        <v>6</v>
      </c>
      <c r="B1521" s="25" t="str">
        <f>IF(A1521="","",IFERROR(VLOOKUP(A1521,Campaña!$A$2:$K$100000,2,0),"ID NO EXISTE"))</f>
        <v>Primavera 2024</v>
      </c>
      <c r="C1521" s="25">
        <v>534</v>
      </c>
      <c r="D1521" s="25" t="str">
        <f>IF(C1521="","",IFERROR(CONCATENATE(VLOOKUP(C1521,EstacionReplica!$A$1:$W$99981,2,0)," - ",VLOOKUP(C1521,EstacionReplica!$A$1:$W$99981,3,0)," - ",VLOOKUP(C1521,EstacionReplica!$A$1:$W$99981,4,0)),"ID NO EXISTE"))</f>
        <v>HLi24_24 - Registro individual - 1</v>
      </c>
      <c r="E1521" s="25">
        <v>2024</v>
      </c>
      <c r="F1521" s="25">
        <v>10</v>
      </c>
      <c r="G1521" s="25">
        <v>15</v>
      </c>
      <c r="H1521" s="85">
        <v>0.52083333333333304</v>
      </c>
      <c r="I1521" s="25" t="s">
        <v>694</v>
      </c>
      <c r="J1521" s="25">
        <v>1</v>
      </c>
      <c r="K1521" s="25" t="s">
        <v>668</v>
      </c>
      <c r="L1521" s="25" t="s">
        <v>1554</v>
      </c>
      <c r="O1521" s="25" t="s">
        <v>683</v>
      </c>
      <c r="P1521" s="25" t="s">
        <v>843</v>
      </c>
      <c r="Q1521" s="25" t="s">
        <v>1699</v>
      </c>
      <c r="R1521" s="25" t="s">
        <v>1700</v>
      </c>
      <c r="S1521" s="25" t="s">
        <v>1745</v>
      </c>
      <c r="T1521" s="25" t="s">
        <v>1868</v>
      </c>
      <c r="V1521" s="25" t="s">
        <v>1869</v>
      </c>
      <c r="Z1521" s="25" t="s">
        <v>865</v>
      </c>
      <c r="AB1521" s="25" t="s">
        <v>664</v>
      </c>
      <c r="AC1521" s="25" t="s">
        <v>664</v>
      </c>
      <c r="AD1521" s="25">
        <v>1</v>
      </c>
      <c r="AE1521" s="25" t="s">
        <v>995</v>
      </c>
      <c r="AF1521" s="25">
        <v>-30.018458812821422</v>
      </c>
      <c r="AG1521" s="25">
        <v>-70.96389783901293</v>
      </c>
      <c r="AI1521" s="25" t="s">
        <v>805</v>
      </c>
      <c r="AO1521" s="25" t="s">
        <v>662</v>
      </c>
      <c r="AR1521" s="25" t="s">
        <v>1630</v>
      </c>
      <c r="AS1521" s="25" t="s">
        <v>1811</v>
      </c>
    </row>
    <row r="1522" spans="1:45">
      <c r="A1522" s="25">
        <v>6</v>
      </c>
      <c r="B1522" s="25" t="str">
        <f>IF(A1522="","",IFERROR(VLOOKUP(A1522,Campaña!$A$2:$K$100000,2,0),"ID NO EXISTE"))</f>
        <v>Primavera 2024</v>
      </c>
      <c r="C1522" s="25">
        <v>535</v>
      </c>
      <c r="D1522" s="25" t="str">
        <f>IF(C1522="","",IFERROR(CONCATENATE(VLOOKUP(C1522,EstacionReplica!$A$1:$W$99981,2,0)," - ",VLOOKUP(C1522,EstacionReplica!$A$1:$W$99981,3,0)," - ",VLOOKUP(C1522,EstacionReplica!$A$1:$W$99981,4,0)),"ID NO EXISTE"))</f>
        <v>HLi24_25 - Registro individual - 1</v>
      </c>
      <c r="E1522" s="25">
        <v>2024</v>
      </c>
      <c r="F1522" s="25">
        <v>10</v>
      </c>
      <c r="G1522" s="25">
        <v>15</v>
      </c>
      <c r="H1522" s="85">
        <v>0.52083333333333304</v>
      </c>
      <c r="I1522" s="25" t="s">
        <v>694</v>
      </c>
      <c r="J1522" s="25">
        <v>1</v>
      </c>
      <c r="K1522" s="25" t="s">
        <v>668</v>
      </c>
      <c r="L1522" s="25" t="s">
        <v>1554</v>
      </c>
      <c r="O1522" s="25" t="s">
        <v>683</v>
      </c>
      <c r="P1522" s="25" t="s">
        <v>843</v>
      </c>
      <c r="Q1522" s="25" t="s">
        <v>1699</v>
      </c>
      <c r="R1522" s="25" t="s">
        <v>1731</v>
      </c>
      <c r="S1522" s="25" t="s">
        <v>1732</v>
      </c>
      <c r="T1522" s="25" t="s">
        <v>1827</v>
      </c>
      <c r="V1522" s="25" t="s">
        <v>1734</v>
      </c>
      <c r="Z1522" s="25" t="s">
        <v>865</v>
      </c>
      <c r="AB1522" s="25" t="s">
        <v>664</v>
      </c>
      <c r="AC1522" s="25" t="s">
        <v>664</v>
      </c>
      <c r="AD1522" s="25">
        <v>1</v>
      </c>
      <c r="AE1522" s="25" t="s">
        <v>995</v>
      </c>
      <c r="AF1522" s="25">
        <v>-30.023023596774394</v>
      </c>
      <c r="AG1522" s="25">
        <v>-70.968746578693612</v>
      </c>
      <c r="AI1522" s="25" t="s">
        <v>805</v>
      </c>
      <c r="AO1522" s="25" t="s">
        <v>662</v>
      </c>
      <c r="AR1522" s="25" t="s">
        <v>1630</v>
      </c>
      <c r="AS1522" s="25" t="s">
        <v>1811</v>
      </c>
    </row>
    <row r="1523" spans="1:45">
      <c r="A1523" s="25">
        <v>6</v>
      </c>
      <c r="B1523" s="25" t="str">
        <f>IF(A1523="","",IFERROR(VLOOKUP(A1523,Campaña!$A$2:$K$100000,2,0),"ID NO EXISTE"))</f>
        <v>Primavera 2024</v>
      </c>
      <c r="C1523" s="25">
        <v>535</v>
      </c>
      <c r="D1523" s="25" t="str">
        <f>IF(C1523="","",IFERROR(CONCATENATE(VLOOKUP(C1523,EstacionReplica!$A$1:$W$99981,2,0)," - ",VLOOKUP(C1523,EstacionReplica!$A$1:$W$99981,3,0)," - ",VLOOKUP(C1523,EstacionReplica!$A$1:$W$99981,4,0)),"ID NO EXISTE"))</f>
        <v>HLi24_25 - Registro individual - 1</v>
      </c>
      <c r="E1523" s="25">
        <v>2024</v>
      </c>
      <c r="F1523" s="25">
        <v>10</v>
      </c>
      <c r="G1523" s="25">
        <v>15</v>
      </c>
      <c r="H1523" s="85">
        <v>0.52083333333333304</v>
      </c>
      <c r="I1523" s="25" t="s">
        <v>694</v>
      </c>
      <c r="J1523" s="25">
        <v>1</v>
      </c>
      <c r="K1523" s="25" t="s">
        <v>668</v>
      </c>
      <c r="L1523" s="25" t="s">
        <v>1554</v>
      </c>
      <c r="O1523" s="25" t="s">
        <v>683</v>
      </c>
      <c r="P1523" s="25" t="s">
        <v>843</v>
      </c>
      <c r="Q1523" s="25" t="s">
        <v>1699</v>
      </c>
      <c r="R1523" s="25" t="s">
        <v>1705</v>
      </c>
      <c r="S1523" s="25" t="s">
        <v>1813</v>
      </c>
      <c r="T1523" s="25" t="s">
        <v>1829</v>
      </c>
      <c r="Z1523" s="25" t="s">
        <v>865</v>
      </c>
      <c r="AB1523" s="25" t="s">
        <v>664</v>
      </c>
      <c r="AC1523" s="25" t="s">
        <v>664</v>
      </c>
      <c r="AD1523" s="25">
        <v>1</v>
      </c>
      <c r="AE1523" s="25" t="s">
        <v>995</v>
      </c>
      <c r="AF1523" s="25">
        <v>-30.023023596774394</v>
      </c>
      <c r="AG1523" s="25">
        <v>-70.968746578693612</v>
      </c>
      <c r="AI1523" s="25" t="s">
        <v>805</v>
      </c>
      <c r="AO1523" s="25" t="s">
        <v>662</v>
      </c>
      <c r="AR1523" s="25" t="s">
        <v>1630</v>
      </c>
      <c r="AS1523" s="25" t="s">
        <v>1811</v>
      </c>
    </row>
    <row r="1524" spans="1:45">
      <c r="A1524" s="25">
        <v>6</v>
      </c>
      <c r="B1524" s="25" t="str">
        <f>IF(A1524="","",IFERROR(VLOOKUP(A1524,Campaña!$A$2:$K$100000,2,0),"ID NO EXISTE"))</f>
        <v>Primavera 2024</v>
      </c>
      <c r="C1524" s="25">
        <v>535</v>
      </c>
      <c r="D1524" s="25" t="str">
        <f>IF(C1524="","",IFERROR(CONCATENATE(VLOOKUP(C1524,EstacionReplica!$A$1:$W$99981,2,0)," - ",VLOOKUP(C1524,EstacionReplica!$A$1:$W$99981,3,0)," - ",VLOOKUP(C1524,EstacionReplica!$A$1:$W$99981,4,0)),"ID NO EXISTE"))</f>
        <v>HLi24_25 - Registro individual - 1</v>
      </c>
      <c r="E1524" s="25">
        <v>2024</v>
      </c>
      <c r="F1524" s="25">
        <v>10</v>
      </c>
      <c r="G1524" s="25">
        <v>15</v>
      </c>
      <c r="H1524" s="85">
        <v>0.52083333333333304</v>
      </c>
      <c r="I1524" s="25" t="s">
        <v>694</v>
      </c>
      <c r="J1524" s="25">
        <v>1</v>
      </c>
      <c r="K1524" s="25" t="s">
        <v>668</v>
      </c>
      <c r="L1524" s="25" t="s">
        <v>1554</v>
      </c>
      <c r="O1524" s="25" t="s">
        <v>683</v>
      </c>
      <c r="P1524" s="25" t="s">
        <v>843</v>
      </c>
      <c r="Q1524" s="25" t="s">
        <v>1699</v>
      </c>
      <c r="R1524" s="25" t="s">
        <v>1705</v>
      </c>
      <c r="S1524" s="25" t="s">
        <v>1813</v>
      </c>
      <c r="T1524" s="25" t="s">
        <v>1829</v>
      </c>
      <c r="Z1524" s="25" t="s">
        <v>865</v>
      </c>
      <c r="AB1524" s="25" t="s">
        <v>664</v>
      </c>
      <c r="AC1524" s="25" t="s">
        <v>664</v>
      </c>
      <c r="AD1524" s="25">
        <v>1</v>
      </c>
      <c r="AE1524" s="25" t="s">
        <v>995</v>
      </c>
      <c r="AF1524" s="25">
        <v>-30.023023596774394</v>
      </c>
      <c r="AG1524" s="25">
        <v>-70.968746578693612</v>
      </c>
      <c r="AI1524" s="25" t="s">
        <v>805</v>
      </c>
      <c r="AO1524" s="25" t="s">
        <v>662</v>
      </c>
      <c r="AR1524" s="25" t="s">
        <v>1630</v>
      </c>
      <c r="AS1524" s="25" t="s">
        <v>1811</v>
      </c>
    </row>
    <row r="1525" spans="1:45">
      <c r="A1525" s="25">
        <v>6</v>
      </c>
      <c r="B1525" s="25" t="str">
        <f>IF(A1525="","",IFERROR(VLOOKUP(A1525,Campaña!$A$2:$K$100000,2,0),"ID NO EXISTE"))</f>
        <v>Primavera 2024</v>
      </c>
      <c r="C1525" s="25">
        <v>535</v>
      </c>
      <c r="D1525" s="25" t="str">
        <f>IF(C1525="","",IFERROR(CONCATENATE(VLOOKUP(C1525,EstacionReplica!$A$1:$W$99981,2,0)," - ",VLOOKUP(C1525,EstacionReplica!$A$1:$W$99981,3,0)," - ",VLOOKUP(C1525,EstacionReplica!$A$1:$W$99981,4,0)),"ID NO EXISTE"))</f>
        <v>HLi24_25 - Registro individual - 1</v>
      </c>
      <c r="E1525" s="25">
        <v>2024</v>
      </c>
      <c r="F1525" s="25">
        <v>10</v>
      </c>
      <c r="G1525" s="25">
        <v>15</v>
      </c>
      <c r="H1525" s="85">
        <v>0.52083333333333304</v>
      </c>
      <c r="I1525" s="25" t="s">
        <v>694</v>
      </c>
      <c r="J1525" s="25">
        <v>1</v>
      </c>
      <c r="K1525" s="25" t="s">
        <v>668</v>
      </c>
      <c r="L1525" s="25" t="s">
        <v>1554</v>
      </c>
      <c r="O1525" s="25" t="s">
        <v>683</v>
      </c>
      <c r="P1525" s="25" t="s">
        <v>843</v>
      </c>
      <c r="Q1525" s="25" t="s">
        <v>1699</v>
      </c>
      <c r="R1525" s="25" t="s">
        <v>1705</v>
      </c>
      <c r="S1525" s="25" t="s">
        <v>1813</v>
      </c>
      <c r="T1525" s="25" t="s">
        <v>1829</v>
      </c>
      <c r="Z1525" s="25" t="s">
        <v>865</v>
      </c>
      <c r="AB1525" s="25" t="s">
        <v>664</v>
      </c>
      <c r="AC1525" s="25" t="s">
        <v>664</v>
      </c>
      <c r="AD1525" s="25">
        <v>1</v>
      </c>
      <c r="AE1525" s="25" t="s">
        <v>995</v>
      </c>
      <c r="AF1525" s="25">
        <v>-30.023023596774394</v>
      </c>
      <c r="AG1525" s="25">
        <v>-70.968746578693612</v>
      </c>
      <c r="AI1525" s="25" t="s">
        <v>805</v>
      </c>
      <c r="AO1525" s="25" t="s">
        <v>662</v>
      </c>
      <c r="AR1525" s="25" t="s">
        <v>1630</v>
      </c>
      <c r="AS1525" s="25" t="s">
        <v>1811</v>
      </c>
    </row>
    <row r="1526" spans="1:45">
      <c r="A1526" s="25">
        <v>6</v>
      </c>
      <c r="B1526" s="25" t="str">
        <f>IF(A1526="","",IFERROR(VLOOKUP(A1526,Campaña!$A$2:$K$100000,2,0),"ID NO EXISTE"))</f>
        <v>Primavera 2024</v>
      </c>
      <c r="C1526" s="25">
        <v>535</v>
      </c>
      <c r="D1526" s="25" t="str">
        <f>IF(C1526="","",IFERROR(CONCATENATE(VLOOKUP(C1526,EstacionReplica!$A$1:$W$99981,2,0)," - ",VLOOKUP(C1526,EstacionReplica!$A$1:$W$99981,3,0)," - ",VLOOKUP(C1526,EstacionReplica!$A$1:$W$99981,4,0)),"ID NO EXISTE"))</f>
        <v>HLi24_25 - Registro individual - 1</v>
      </c>
      <c r="E1526" s="25">
        <v>2024</v>
      </c>
      <c r="F1526" s="25">
        <v>10</v>
      </c>
      <c r="G1526" s="25">
        <v>15</v>
      </c>
      <c r="H1526" s="85">
        <v>0.52083333333333304</v>
      </c>
      <c r="I1526" s="25" t="s">
        <v>694</v>
      </c>
      <c r="J1526" s="25">
        <v>1</v>
      </c>
      <c r="K1526" s="25" t="s">
        <v>668</v>
      </c>
      <c r="L1526" s="25" t="s">
        <v>1554</v>
      </c>
      <c r="O1526" s="25" t="s">
        <v>683</v>
      </c>
      <c r="P1526" s="25" t="s">
        <v>843</v>
      </c>
      <c r="Q1526" s="25" t="s">
        <v>1699</v>
      </c>
      <c r="R1526" s="25" t="s">
        <v>1705</v>
      </c>
      <c r="S1526" s="25" t="s">
        <v>1813</v>
      </c>
      <c r="T1526" s="25" t="s">
        <v>1829</v>
      </c>
      <c r="Z1526" s="25" t="s">
        <v>865</v>
      </c>
      <c r="AB1526" s="25" t="s">
        <v>664</v>
      </c>
      <c r="AC1526" s="25" t="s">
        <v>664</v>
      </c>
      <c r="AD1526" s="25">
        <v>1</v>
      </c>
      <c r="AE1526" s="25" t="s">
        <v>995</v>
      </c>
      <c r="AF1526" s="25">
        <v>-30.023023596774394</v>
      </c>
      <c r="AG1526" s="25">
        <v>-70.968746578693612</v>
      </c>
      <c r="AI1526" s="25" t="s">
        <v>805</v>
      </c>
      <c r="AO1526" s="25" t="s">
        <v>662</v>
      </c>
      <c r="AR1526" s="25" t="s">
        <v>1630</v>
      </c>
      <c r="AS1526" s="25" t="s">
        <v>1811</v>
      </c>
    </row>
    <row r="1527" spans="1:45">
      <c r="A1527" s="25">
        <v>6</v>
      </c>
      <c r="B1527" s="25" t="str">
        <f>IF(A1527="","",IFERROR(VLOOKUP(A1527,Campaña!$A$2:$K$100000,2,0),"ID NO EXISTE"))</f>
        <v>Primavera 2024</v>
      </c>
      <c r="C1527" s="25">
        <v>535</v>
      </c>
      <c r="D1527" s="25" t="str">
        <f>IF(C1527="","",IFERROR(CONCATENATE(VLOOKUP(C1527,EstacionReplica!$A$1:$W$99981,2,0)," - ",VLOOKUP(C1527,EstacionReplica!$A$1:$W$99981,3,0)," - ",VLOOKUP(C1527,EstacionReplica!$A$1:$W$99981,4,0)),"ID NO EXISTE"))</f>
        <v>HLi24_25 - Registro individual - 1</v>
      </c>
      <c r="E1527" s="25">
        <v>2024</v>
      </c>
      <c r="F1527" s="25">
        <v>10</v>
      </c>
      <c r="G1527" s="25">
        <v>15</v>
      </c>
      <c r="H1527" s="85">
        <v>0.52083333333333304</v>
      </c>
      <c r="I1527" s="25" t="s">
        <v>694</v>
      </c>
      <c r="J1527" s="25">
        <v>1</v>
      </c>
      <c r="K1527" s="25" t="s">
        <v>668</v>
      </c>
      <c r="L1527" s="25" t="s">
        <v>1554</v>
      </c>
      <c r="O1527" s="25" t="s">
        <v>683</v>
      </c>
      <c r="P1527" s="25" t="s">
        <v>843</v>
      </c>
      <c r="Q1527" s="25" t="s">
        <v>1699</v>
      </c>
      <c r="R1527" s="25" t="s">
        <v>1735</v>
      </c>
      <c r="S1527" s="25" t="s">
        <v>1736</v>
      </c>
      <c r="T1527" s="25" t="s">
        <v>1737</v>
      </c>
      <c r="V1527" s="25" t="s">
        <v>1778</v>
      </c>
      <c r="Z1527" s="25" t="s">
        <v>865</v>
      </c>
      <c r="AB1527" s="25" t="s">
        <v>664</v>
      </c>
      <c r="AC1527" s="25" t="s">
        <v>664</v>
      </c>
      <c r="AD1527" s="25">
        <v>1</v>
      </c>
      <c r="AE1527" s="25" t="s">
        <v>995</v>
      </c>
      <c r="AF1527" s="25">
        <v>-30.023023596774394</v>
      </c>
      <c r="AG1527" s="25">
        <v>-70.968746578693612</v>
      </c>
      <c r="AI1527" s="25" t="s">
        <v>805</v>
      </c>
      <c r="AO1527" s="25" t="s">
        <v>662</v>
      </c>
      <c r="AR1527" s="25" t="s">
        <v>1630</v>
      </c>
      <c r="AS1527" s="25" t="s">
        <v>1811</v>
      </c>
    </row>
    <row r="1528" spans="1:45">
      <c r="A1528" s="25">
        <v>6</v>
      </c>
      <c r="B1528" s="25" t="str">
        <f>IF(A1528="","",IFERROR(VLOOKUP(A1528,Campaña!$A$2:$K$100000,2,0),"ID NO EXISTE"))</f>
        <v>Primavera 2024</v>
      </c>
      <c r="C1528" s="25">
        <v>535</v>
      </c>
      <c r="D1528" s="25" t="str">
        <f>IF(C1528="","",IFERROR(CONCATENATE(VLOOKUP(C1528,EstacionReplica!$A$1:$W$99981,2,0)," - ",VLOOKUP(C1528,EstacionReplica!$A$1:$W$99981,3,0)," - ",VLOOKUP(C1528,EstacionReplica!$A$1:$W$99981,4,0)),"ID NO EXISTE"))</f>
        <v>HLi24_25 - Registro individual - 1</v>
      </c>
      <c r="E1528" s="25">
        <v>2024</v>
      </c>
      <c r="F1528" s="25">
        <v>10</v>
      </c>
      <c r="G1528" s="25">
        <v>15</v>
      </c>
      <c r="H1528" s="85">
        <v>0.52083333333333304</v>
      </c>
      <c r="I1528" s="25" t="s">
        <v>694</v>
      </c>
      <c r="J1528" s="25">
        <v>1</v>
      </c>
      <c r="K1528" s="25" t="s">
        <v>668</v>
      </c>
      <c r="L1528" s="25" t="s">
        <v>1554</v>
      </c>
      <c r="O1528" s="25" t="s">
        <v>683</v>
      </c>
      <c r="P1528" s="25" t="s">
        <v>843</v>
      </c>
      <c r="Q1528" s="25" t="s">
        <v>1699</v>
      </c>
      <c r="R1528" s="25" t="s">
        <v>1735</v>
      </c>
      <c r="S1528" s="25" t="s">
        <v>1736</v>
      </c>
      <c r="T1528" s="25" t="s">
        <v>1737</v>
      </c>
      <c r="V1528" s="25" t="s">
        <v>1807</v>
      </c>
      <c r="Z1528" s="25" t="s">
        <v>865</v>
      </c>
      <c r="AB1528" s="25" t="s">
        <v>664</v>
      </c>
      <c r="AC1528" s="25" t="s">
        <v>664</v>
      </c>
      <c r="AD1528" s="25">
        <v>1</v>
      </c>
      <c r="AE1528" s="25" t="s">
        <v>995</v>
      </c>
      <c r="AF1528" s="25">
        <v>-30.023023596774394</v>
      </c>
      <c r="AG1528" s="25">
        <v>-70.968746578693612</v>
      </c>
      <c r="AI1528" s="25" t="s">
        <v>805</v>
      </c>
      <c r="AO1528" s="25" t="s">
        <v>662</v>
      </c>
      <c r="AR1528" s="25" t="s">
        <v>1630</v>
      </c>
      <c r="AS1528" s="25" t="s">
        <v>1811</v>
      </c>
    </row>
    <row r="1529" spans="1:45">
      <c r="A1529" s="25">
        <v>6</v>
      </c>
      <c r="B1529" s="25" t="str">
        <f>IF(A1529="","",IFERROR(VLOOKUP(A1529,Campaña!$A$2:$K$100000,2,0),"ID NO EXISTE"))</f>
        <v>Primavera 2024</v>
      </c>
      <c r="C1529" s="25">
        <v>535</v>
      </c>
      <c r="D1529" s="25" t="str">
        <f>IF(C1529="","",IFERROR(CONCATENATE(VLOOKUP(C1529,EstacionReplica!$A$1:$W$99981,2,0)," - ",VLOOKUP(C1529,EstacionReplica!$A$1:$W$99981,3,0)," - ",VLOOKUP(C1529,EstacionReplica!$A$1:$W$99981,4,0)),"ID NO EXISTE"))</f>
        <v>HLi24_25 - Registro individual - 1</v>
      </c>
      <c r="E1529" s="25">
        <v>2024</v>
      </c>
      <c r="F1529" s="25">
        <v>10</v>
      </c>
      <c r="G1529" s="25">
        <v>15</v>
      </c>
      <c r="H1529" s="85">
        <v>0.52083333333333304</v>
      </c>
      <c r="I1529" s="25" t="s">
        <v>694</v>
      </c>
      <c r="J1529" s="25">
        <v>1</v>
      </c>
      <c r="K1529" s="25" t="s">
        <v>668</v>
      </c>
      <c r="L1529" s="25" t="s">
        <v>1554</v>
      </c>
      <c r="O1529" s="25" t="s">
        <v>683</v>
      </c>
      <c r="P1529" s="25" t="s">
        <v>843</v>
      </c>
      <c r="Q1529" s="25" t="s">
        <v>1723</v>
      </c>
      <c r="R1529" s="25" t="s">
        <v>1724</v>
      </c>
      <c r="S1529" s="25" t="s">
        <v>1812</v>
      </c>
      <c r="T1529" s="25" t="s">
        <v>1726</v>
      </c>
      <c r="V1529" s="25" t="s">
        <v>1727</v>
      </c>
      <c r="Z1529" s="25" t="s">
        <v>865</v>
      </c>
      <c r="AB1529" s="25" t="s">
        <v>664</v>
      </c>
      <c r="AC1529" s="25" t="s">
        <v>664</v>
      </c>
      <c r="AD1529" s="25">
        <v>1</v>
      </c>
      <c r="AE1529" s="25" t="s">
        <v>995</v>
      </c>
      <c r="AF1529" s="25">
        <v>-30.023023596774394</v>
      </c>
      <c r="AG1529" s="25">
        <v>-70.968746578693612</v>
      </c>
      <c r="AI1529" s="25" t="s">
        <v>805</v>
      </c>
      <c r="AO1529" s="25" t="s">
        <v>662</v>
      </c>
      <c r="AR1529" s="25" t="s">
        <v>1630</v>
      </c>
      <c r="AS1529" s="25" t="s">
        <v>1811</v>
      </c>
    </row>
    <row r="1530" spans="1:45">
      <c r="A1530" s="25">
        <v>6</v>
      </c>
      <c r="B1530" s="25" t="str">
        <f>IF(A1530="","",IFERROR(VLOOKUP(A1530,Campaña!$A$2:$K$100000,2,0),"ID NO EXISTE"))</f>
        <v>Primavera 2024</v>
      </c>
      <c r="C1530" s="25">
        <v>535</v>
      </c>
      <c r="D1530" s="25" t="str">
        <f>IF(C1530="","",IFERROR(CONCATENATE(VLOOKUP(C1530,EstacionReplica!$A$1:$W$99981,2,0)," - ",VLOOKUP(C1530,EstacionReplica!$A$1:$W$99981,3,0)," - ",VLOOKUP(C1530,EstacionReplica!$A$1:$W$99981,4,0)),"ID NO EXISTE"))</f>
        <v>HLi24_25 - Registro individual - 1</v>
      </c>
      <c r="E1530" s="25">
        <v>2024</v>
      </c>
      <c r="F1530" s="25">
        <v>10</v>
      </c>
      <c r="G1530" s="25">
        <v>15</v>
      </c>
      <c r="H1530" s="85">
        <v>0.52083333333333304</v>
      </c>
      <c r="I1530" s="25" t="s">
        <v>694</v>
      </c>
      <c r="J1530" s="25">
        <v>1</v>
      </c>
      <c r="K1530" s="25" t="s">
        <v>668</v>
      </c>
      <c r="L1530" s="25" t="s">
        <v>1554</v>
      </c>
      <c r="O1530" s="25" t="s">
        <v>683</v>
      </c>
      <c r="P1530" s="25" t="s">
        <v>843</v>
      </c>
      <c r="Q1530" s="25" t="s">
        <v>1715</v>
      </c>
      <c r="R1530" s="25" t="s">
        <v>1716</v>
      </c>
      <c r="S1530" s="25" t="s">
        <v>1717</v>
      </c>
      <c r="T1530" s="25" t="s">
        <v>1718</v>
      </c>
      <c r="V1530" s="25" t="s">
        <v>1800</v>
      </c>
      <c r="Z1530" s="25" t="s">
        <v>865</v>
      </c>
      <c r="AB1530" s="25" t="s">
        <v>664</v>
      </c>
      <c r="AC1530" s="25" t="s">
        <v>664</v>
      </c>
      <c r="AD1530" s="25">
        <v>1</v>
      </c>
      <c r="AE1530" s="25" t="s">
        <v>995</v>
      </c>
      <c r="AF1530" s="25">
        <v>-30.023023596774394</v>
      </c>
      <c r="AG1530" s="25">
        <v>-70.968746578693612</v>
      </c>
      <c r="AI1530" s="25" t="s">
        <v>805</v>
      </c>
      <c r="AO1530" s="25" t="s">
        <v>662</v>
      </c>
      <c r="AR1530" s="25" t="s">
        <v>1630</v>
      </c>
      <c r="AS1530" s="25" t="s">
        <v>1811</v>
      </c>
    </row>
    <row r="1531" spans="1:45">
      <c r="A1531" s="25">
        <v>6</v>
      </c>
      <c r="B1531" s="25" t="str">
        <f>IF(A1531="","",IFERROR(VLOOKUP(A1531,Campaña!$A$2:$K$100000,2,0),"ID NO EXISTE"))</f>
        <v>Primavera 2024</v>
      </c>
      <c r="C1531" s="25">
        <v>535</v>
      </c>
      <c r="D1531" s="25" t="str">
        <f>IF(C1531="","",IFERROR(CONCATENATE(VLOOKUP(C1531,EstacionReplica!$A$1:$W$99981,2,0)," - ",VLOOKUP(C1531,EstacionReplica!$A$1:$W$99981,3,0)," - ",VLOOKUP(C1531,EstacionReplica!$A$1:$W$99981,4,0)),"ID NO EXISTE"))</f>
        <v>HLi24_25 - Registro individual - 1</v>
      </c>
      <c r="E1531" s="25">
        <v>2024</v>
      </c>
      <c r="F1531" s="25">
        <v>10</v>
      </c>
      <c r="G1531" s="25">
        <v>15</v>
      </c>
      <c r="H1531" s="85">
        <v>0.52083333333333304</v>
      </c>
      <c r="I1531" s="25" t="s">
        <v>694</v>
      </c>
      <c r="J1531" s="25">
        <v>1</v>
      </c>
      <c r="K1531" s="25" t="s">
        <v>668</v>
      </c>
      <c r="L1531" s="25" t="s">
        <v>1554</v>
      </c>
      <c r="O1531" s="25" t="s">
        <v>683</v>
      </c>
      <c r="P1531" s="25" t="s">
        <v>843</v>
      </c>
      <c r="Q1531" s="25" t="s">
        <v>1715</v>
      </c>
      <c r="R1531" s="25" t="s">
        <v>1716</v>
      </c>
      <c r="S1531" s="25" t="s">
        <v>1717</v>
      </c>
      <c r="T1531" s="25" t="s">
        <v>1718</v>
      </c>
      <c r="V1531" s="25" t="s">
        <v>1719</v>
      </c>
      <c r="Z1531" s="25" t="s">
        <v>865</v>
      </c>
      <c r="AB1531" s="25" t="s">
        <v>664</v>
      </c>
      <c r="AC1531" s="25" t="s">
        <v>664</v>
      </c>
      <c r="AD1531" s="25">
        <v>1</v>
      </c>
      <c r="AE1531" s="25" t="s">
        <v>995</v>
      </c>
      <c r="AF1531" s="25">
        <v>-30.023023596774394</v>
      </c>
      <c r="AG1531" s="25">
        <v>-70.968746578693612</v>
      </c>
      <c r="AI1531" s="25" t="s">
        <v>805</v>
      </c>
      <c r="AO1531" s="25" t="s">
        <v>662</v>
      </c>
      <c r="AR1531" s="25" t="s">
        <v>1630</v>
      </c>
      <c r="AS1531" s="25" t="s">
        <v>1811</v>
      </c>
    </row>
    <row r="1532" spans="1:45">
      <c r="A1532" s="25">
        <v>6</v>
      </c>
      <c r="B1532" s="25" t="str">
        <f>IF(A1532="","",IFERROR(VLOOKUP(A1532,Campaña!$A$2:$K$100000,2,0),"ID NO EXISTE"))</f>
        <v>Primavera 2024</v>
      </c>
      <c r="C1532" s="25">
        <v>535</v>
      </c>
      <c r="D1532" s="25" t="str">
        <f>IF(C1532="","",IFERROR(CONCATENATE(VLOOKUP(C1532,EstacionReplica!$A$1:$W$99981,2,0)," - ",VLOOKUP(C1532,EstacionReplica!$A$1:$W$99981,3,0)," - ",VLOOKUP(C1532,EstacionReplica!$A$1:$W$99981,4,0)),"ID NO EXISTE"))</f>
        <v>HLi24_25 - Registro individual - 1</v>
      </c>
      <c r="E1532" s="25">
        <v>2024</v>
      </c>
      <c r="F1532" s="25">
        <v>10</v>
      </c>
      <c r="G1532" s="25">
        <v>15</v>
      </c>
      <c r="H1532" s="85">
        <v>0.52083333333333304</v>
      </c>
      <c r="I1532" s="25" t="s">
        <v>694</v>
      </c>
      <c r="J1532" s="25">
        <v>1</v>
      </c>
      <c r="K1532" s="25" t="s">
        <v>668</v>
      </c>
      <c r="L1532" s="25" t="s">
        <v>1554</v>
      </c>
      <c r="O1532" s="25" t="s">
        <v>683</v>
      </c>
      <c r="P1532" s="25" t="s">
        <v>843</v>
      </c>
      <c r="Q1532" s="25" t="s">
        <v>1699</v>
      </c>
      <c r="R1532" s="25" t="s">
        <v>1705</v>
      </c>
      <c r="S1532" s="25" t="s">
        <v>1813</v>
      </c>
      <c r="T1532" s="25" t="s">
        <v>1814</v>
      </c>
      <c r="V1532" s="25" t="s">
        <v>1815</v>
      </c>
      <c r="Z1532" s="25" t="s">
        <v>865</v>
      </c>
      <c r="AB1532" s="25" t="s">
        <v>664</v>
      </c>
      <c r="AC1532" s="25" t="s">
        <v>664</v>
      </c>
      <c r="AD1532" s="25">
        <v>1</v>
      </c>
      <c r="AE1532" s="25" t="s">
        <v>995</v>
      </c>
      <c r="AF1532" s="25">
        <v>-30.023023596774394</v>
      </c>
      <c r="AG1532" s="25">
        <v>-70.968746578693612</v>
      </c>
      <c r="AI1532" s="25" t="s">
        <v>805</v>
      </c>
      <c r="AO1532" s="25" t="s">
        <v>662</v>
      </c>
      <c r="AR1532" s="25" t="s">
        <v>1630</v>
      </c>
      <c r="AS1532" s="25" t="s">
        <v>1811</v>
      </c>
    </row>
    <row r="1533" spans="1:45">
      <c r="A1533" s="25">
        <v>6</v>
      </c>
      <c r="B1533" s="25" t="str">
        <f>IF(A1533="","",IFERROR(VLOOKUP(A1533,Campaña!$A$2:$K$100000,2,0),"ID NO EXISTE"))</f>
        <v>Primavera 2024</v>
      </c>
      <c r="C1533" s="25">
        <v>535</v>
      </c>
      <c r="D1533" s="25" t="str">
        <f>IF(C1533="","",IFERROR(CONCATENATE(VLOOKUP(C1533,EstacionReplica!$A$1:$W$99981,2,0)," - ",VLOOKUP(C1533,EstacionReplica!$A$1:$W$99981,3,0)," - ",VLOOKUP(C1533,EstacionReplica!$A$1:$W$99981,4,0)),"ID NO EXISTE"))</f>
        <v>HLi24_25 - Registro individual - 1</v>
      </c>
      <c r="E1533" s="25">
        <v>2024</v>
      </c>
      <c r="F1533" s="25">
        <v>10</v>
      </c>
      <c r="G1533" s="25">
        <v>15</v>
      </c>
      <c r="H1533" s="85">
        <v>0.52083333333333304</v>
      </c>
      <c r="I1533" s="25" t="s">
        <v>694</v>
      </c>
      <c r="J1533" s="25">
        <v>1</v>
      </c>
      <c r="K1533" s="25" t="s">
        <v>668</v>
      </c>
      <c r="L1533" s="25" t="s">
        <v>1554</v>
      </c>
      <c r="O1533" s="25" t="s">
        <v>683</v>
      </c>
      <c r="P1533" s="25" t="s">
        <v>843</v>
      </c>
      <c r="Q1533" s="25" t="s">
        <v>1875</v>
      </c>
      <c r="R1533" s="25" t="s">
        <v>1759</v>
      </c>
      <c r="S1533" s="25" t="s">
        <v>1760</v>
      </c>
      <c r="T1533" s="25" t="s">
        <v>1889</v>
      </c>
      <c r="V1533" s="25" t="s">
        <v>1890</v>
      </c>
      <c r="Z1533" s="25" t="s">
        <v>865</v>
      </c>
      <c r="AB1533" s="25" t="s">
        <v>664</v>
      </c>
      <c r="AC1533" s="25" t="s">
        <v>664</v>
      </c>
      <c r="AD1533" s="25">
        <v>1</v>
      </c>
      <c r="AE1533" s="25" t="s">
        <v>995</v>
      </c>
      <c r="AF1533" s="25">
        <v>-30.023023596774394</v>
      </c>
      <c r="AG1533" s="25">
        <v>-70.968746578693612</v>
      </c>
      <c r="AI1533" s="25" t="s">
        <v>805</v>
      </c>
      <c r="AO1533" s="25" t="s">
        <v>662</v>
      </c>
      <c r="AR1533" s="25" t="s">
        <v>1630</v>
      </c>
      <c r="AS1533" s="25" t="s">
        <v>1811</v>
      </c>
    </row>
    <row r="1534" spans="1:45">
      <c r="A1534" s="25">
        <v>6</v>
      </c>
      <c r="B1534" s="25" t="str">
        <f>IF(A1534="","",IFERROR(VLOOKUP(A1534,Campaña!$A$2:$K$100000,2,0),"ID NO EXISTE"))</f>
        <v>Primavera 2024</v>
      </c>
      <c r="C1534" s="25">
        <v>535</v>
      </c>
      <c r="D1534" s="25" t="str">
        <f>IF(C1534="","",IFERROR(CONCATENATE(VLOOKUP(C1534,EstacionReplica!$A$1:$W$99981,2,0)," - ",VLOOKUP(C1534,EstacionReplica!$A$1:$W$99981,3,0)," - ",VLOOKUP(C1534,EstacionReplica!$A$1:$W$99981,4,0)),"ID NO EXISTE"))</f>
        <v>HLi24_25 - Registro individual - 1</v>
      </c>
      <c r="E1534" s="25">
        <v>2024</v>
      </c>
      <c r="F1534" s="25">
        <v>10</v>
      </c>
      <c r="G1534" s="25">
        <v>15</v>
      </c>
      <c r="H1534" s="85">
        <v>0.52083333333333304</v>
      </c>
      <c r="I1534" s="25" t="s">
        <v>694</v>
      </c>
      <c r="J1534" s="25">
        <v>1</v>
      </c>
      <c r="K1534" s="25" t="s">
        <v>668</v>
      </c>
      <c r="L1534" s="25" t="s">
        <v>1554</v>
      </c>
      <c r="O1534" s="25" t="s">
        <v>683</v>
      </c>
      <c r="P1534" s="25" t="s">
        <v>843</v>
      </c>
      <c r="Q1534" s="25" t="s">
        <v>1699</v>
      </c>
      <c r="R1534" s="25" t="s">
        <v>1735</v>
      </c>
      <c r="S1534" s="25" t="s">
        <v>1736</v>
      </c>
      <c r="T1534" s="25" t="s">
        <v>1808</v>
      </c>
      <c r="V1534" s="25" t="s">
        <v>1809</v>
      </c>
      <c r="Z1534" s="25" t="s">
        <v>865</v>
      </c>
      <c r="AB1534" s="25" t="s">
        <v>664</v>
      </c>
      <c r="AC1534" s="25" t="s">
        <v>664</v>
      </c>
      <c r="AD1534" s="25">
        <v>1</v>
      </c>
      <c r="AE1534" s="25" t="s">
        <v>995</v>
      </c>
      <c r="AF1534" s="25">
        <v>-30.023023596774394</v>
      </c>
      <c r="AG1534" s="25">
        <v>-70.968746578693612</v>
      </c>
      <c r="AI1534" s="25" t="s">
        <v>805</v>
      </c>
      <c r="AO1534" s="25" t="s">
        <v>662</v>
      </c>
      <c r="AR1534" s="25" t="s">
        <v>1630</v>
      </c>
      <c r="AS1534" s="25" t="s">
        <v>1811</v>
      </c>
    </row>
    <row r="1535" spans="1:45">
      <c r="A1535" s="25">
        <v>6</v>
      </c>
      <c r="B1535" s="25" t="str">
        <f>IF(A1535="","",IFERROR(VLOOKUP(A1535,Campaña!$A$2:$K$100000,2,0),"ID NO EXISTE"))</f>
        <v>Primavera 2024</v>
      </c>
      <c r="C1535" s="25">
        <v>535</v>
      </c>
      <c r="D1535" s="25" t="str">
        <f>IF(C1535="","",IFERROR(CONCATENATE(VLOOKUP(C1535,EstacionReplica!$A$1:$W$99981,2,0)," - ",VLOOKUP(C1535,EstacionReplica!$A$1:$W$99981,3,0)," - ",VLOOKUP(C1535,EstacionReplica!$A$1:$W$99981,4,0)),"ID NO EXISTE"))</f>
        <v>HLi24_25 - Registro individual - 1</v>
      </c>
      <c r="E1535" s="25">
        <v>2024</v>
      </c>
      <c r="F1535" s="25">
        <v>10</v>
      </c>
      <c r="G1535" s="25">
        <v>15</v>
      </c>
      <c r="H1535" s="85">
        <v>0.52083333333333304</v>
      </c>
      <c r="I1535" s="25" t="s">
        <v>694</v>
      </c>
      <c r="J1535" s="25">
        <v>1</v>
      </c>
      <c r="K1535" s="25" t="s">
        <v>668</v>
      </c>
      <c r="L1535" s="25" t="s">
        <v>1554</v>
      </c>
      <c r="O1535" s="25" t="s">
        <v>683</v>
      </c>
      <c r="P1535" s="25" t="s">
        <v>843</v>
      </c>
      <c r="Q1535" s="25" t="s">
        <v>1699</v>
      </c>
      <c r="R1535" s="25" t="s">
        <v>1832</v>
      </c>
      <c r="S1535" s="25" t="s">
        <v>1833</v>
      </c>
      <c r="T1535" s="25" t="s">
        <v>1834</v>
      </c>
      <c r="Z1535" s="25" t="s">
        <v>865</v>
      </c>
      <c r="AB1535" s="25" t="s">
        <v>664</v>
      </c>
      <c r="AC1535" s="25" t="s">
        <v>664</v>
      </c>
      <c r="AD1535" s="25">
        <v>1</v>
      </c>
      <c r="AE1535" s="25" t="s">
        <v>995</v>
      </c>
      <c r="AF1535" s="25">
        <v>-30.023023596774394</v>
      </c>
      <c r="AG1535" s="25">
        <v>-70.968746578693612</v>
      </c>
      <c r="AI1535" s="25" t="s">
        <v>805</v>
      </c>
      <c r="AO1535" s="25" t="s">
        <v>662</v>
      </c>
      <c r="AR1535" s="25" t="s">
        <v>1630</v>
      </c>
      <c r="AS1535" s="25" t="s">
        <v>1811</v>
      </c>
    </row>
    <row r="1536" spans="1:45">
      <c r="A1536" s="25">
        <v>6</v>
      </c>
      <c r="B1536" s="25" t="str">
        <f>IF(A1536="","",IFERROR(VLOOKUP(A1536,Campaña!$A$2:$K$100000,2,0),"ID NO EXISTE"))</f>
        <v>Primavera 2024</v>
      </c>
      <c r="C1536" s="25">
        <v>535</v>
      </c>
      <c r="D1536" s="25" t="str">
        <f>IF(C1536="","",IFERROR(CONCATENATE(VLOOKUP(C1536,EstacionReplica!$A$1:$W$99981,2,0)," - ",VLOOKUP(C1536,EstacionReplica!$A$1:$W$99981,3,0)," - ",VLOOKUP(C1536,EstacionReplica!$A$1:$W$99981,4,0)),"ID NO EXISTE"))</f>
        <v>HLi24_25 - Registro individual - 1</v>
      </c>
      <c r="E1536" s="25">
        <v>2024</v>
      </c>
      <c r="F1536" s="25">
        <v>10</v>
      </c>
      <c r="G1536" s="25">
        <v>15</v>
      </c>
      <c r="H1536" s="85">
        <v>0.52083333333333304</v>
      </c>
      <c r="I1536" s="25" t="s">
        <v>694</v>
      </c>
      <c r="J1536" s="25">
        <v>1</v>
      </c>
      <c r="K1536" s="25" t="s">
        <v>668</v>
      </c>
      <c r="L1536" s="25" t="s">
        <v>1554</v>
      </c>
      <c r="O1536" s="25" t="s">
        <v>683</v>
      </c>
      <c r="P1536" s="25" t="s">
        <v>843</v>
      </c>
      <c r="Q1536" s="25" t="s">
        <v>1699</v>
      </c>
      <c r="R1536" s="25" t="s">
        <v>1700</v>
      </c>
      <c r="S1536" s="25" t="s">
        <v>1849</v>
      </c>
      <c r="T1536" s="25" t="s">
        <v>1850</v>
      </c>
      <c r="V1536" s="25" t="s">
        <v>1824</v>
      </c>
      <c r="Z1536" s="25" t="s">
        <v>865</v>
      </c>
      <c r="AB1536" s="25" t="s">
        <v>664</v>
      </c>
      <c r="AC1536" s="25" t="s">
        <v>664</v>
      </c>
      <c r="AD1536" s="25">
        <v>1</v>
      </c>
      <c r="AE1536" s="25" t="s">
        <v>995</v>
      </c>
      <c r="AF1536" s="25">
        <v>-30.023023596774394</v>
      </c>
      <c r="AG1536" s="25">
        <v>-70.968746578693612</v>
      </c>
      <c r="AI1536" s="25" t="s">
        <v>805</v>
      </c>
      <c r="AO1536" s="25" t="s">
        <v>662</v>
      </c>
      <c r="AR1536" s="25" t="s">
        <v>1630</v>
      </c>
      <c r="AS1536" s="25" t="s">
        <v>1811</v>
      </c>
    </row>
    <row r="1537" spans="1:45">
      <c r="A1537" s="25">
        <v>6</v>
      </c>
      <c r="B1537" s="25" t="str">
        <f>IF(A1537="","",IFERROR(VLOOKUP(A1537,Campaña!$A$2:$K$100000,2,0),"ID NO EXISTE"))</f>
        <v>Primavera 2024</v>
      </c>
      <c r="C1537" s="25">
        <v>535</v>
      </c>
      <c r="D1537" s="25" t="str">
        <f>IF(C1537="","",IFERROR(CONCATENATE(VLOOKUP(C1537,EstacionReplica!$A$1:$W$99981,2,0)," - ",VLOOKUP(C1537,EstacionReplica!$A$1:$W$99981,3,0)," - ",VLOOKUP(C1537,EstacionReplica!$A$1:$W$99981,4,0)),"ID NO EXISTE"))</f>
        <v>HLi24_25 - Registro individual - 1</v>
      </c>
      <c r="E1537" s="25">
        <v>2024</v>
      </c>
      <c r="F1537" s="25">
        <v>10</v>
      </c>
      <c r="G1537" s="25">
        <v>15</v>
      </c>
      <c r="H1537" s="85">
        <v>0.52083333333333304</v>
      </c>
      <c r="I1537" s="25" t="s">
        <v>694</v>
      </c>
      <c r="J1537" s="25">
        <v>1</v>
      </c>
      <c r="K1537" s="25" t="s">
        <v>668</v>
      </c>
      <c r="L1537" s="25" t="s">
        <v>1554</v>
      </c>
      <c r="O1537" s="25" t="s">
        <v>683</v>
      </c>
      <c r="P1537" s="25" t="s">
        <v>843</v>
      </c>
      <c r="Q1537" s="25" t="s">
        <v>1699</v>
      </c>
      <c r="R1537" s="25" t="s">
        <v>1705</v>
      </c>
      <c r="S1537" s="25" t="s">
        <v>1706</v>
      </c>
      <c r="T1537" s="25" t="s">
        <v>1816</v>
      </c>
      <c r="V1537" s="25" t="s">
        <v>1807</v>
      </c>
      <c r="Z1537" s="25" t="s">
        <v>865</v>
      </c>
      <c r="AB1537" s="25" t="s">
        <v>664</v>
      </c>
      <c r="AC1537" s="25" t="s">
        <v>664</v>
      </c>
      <c r="AD1537" s="25">
        <v>1</v>
      </c>
      <c r="AE1537" s="25" t="s">
        <v>995</v>
      </c>
      <c r="AF1537" s="25">
        <v>-30.023023596774394</v>
      </c>
      <c r="AG1537" s="25">
        <v>-70.968746578693612</v>
      </c>
      <c r="AI1537" s="25" t="s">
        <v>805</v>
      </c>
      <c r="AO1537" s="25" t="s">
        <v>662</v>
      </c>
      <c r="AR1537" s="25" t="s">
        <v>1630</v>
      </c>
      <c r="AS1537" s="25" t="s">
        <v>1811</v>
      </c>
    </row>
    <row r="1538" spans="1:45">
      <c r="A1538" s="25">
        <v>6</v>
      </c>
      <c r="B1538" s="25" t="str">
        <f>IF(A1538="","",IFERROR(VLOOKUP(A1538,Campaña!$A$2:$K$100000,2,0),"ID NO EXISTE"))</f>
        <v>Primavera 2024</v>
      </c>
      <c r="C1538" s="25">
        <v>535</v>
      </c>
      <c r="D1538" s="25" t="str">
        <f>IF(C1538="","",IFERROR(CONCATENATE(VLOOKUP(C1538,EstacionReplica!$A$1:$W$99981,2,0)," - ",VLOOKUP(C1538,EstacionReplica!$A$1:$W$99981,3,0)," - ",VLOOKUP(C1538,EstacionReplica!$A$1:$W$99981,4,0)),"ID NO EXISTE"))</f>
        <v>HLi24_25 - Registro individual - 1</v>
      </c>
      <c r="E1538" s="25">
        <v>2024</v>
      </c>
      <c r="F1538" s="25">
        <v>10</v>
      </c>
      <c r="G1538" s="25">
        <v>15</v>
      </c>
      <c r="H1538" s="85">
        <v>0.52083333333333304</v>
      </c>
      <c r="I1538" s="25" t="s">
        <v>694</v>
      </c>
      <c r="J1538" s="25">
        <v>1</v>
      </c>
      <c r="K1538" s="25" t="s">
        <v>668</v>
      </c>
      <c r="L1538" s="25" t="s">
        <v>1554</v>
      </c>
      <c r="O1538" s="25" t="s">
        <v>683</v>
      </c>
      <c r="P1538" s="25" t="s">
        <v>843</v>
      </c>
      <c r="Q1538" s="25" t="s">
        <v>1699</v>
      </c>
      <c r="R1538" s="25" t="s">
        <v>1705</v>
      </c>
      <c r="S1538" s="25" t="s">
        <v>1706</v>
      </c>
      <c r="T1538" s="25" t="s">
        <v>1816</v>
      </c>
      <c r="V1538" s="25" t="s">
        <v>1817</v>
      </c>
      <c r="Z1538" s="25" t="s">
        <v>865</v>
      </c>
      <c r="AB1538" s="25" t="s">
        <v>664</v>
      </c>
      <c r="AC1538" s="25" t="s">
        <v>664</v>
      </c>
      <c r="AD1538" s="25">
        <v>1</v>
      </c>
      <c r="AE1538" s="25" t="s">
        <v>995</v>
      </c>
      <c r="AF1538" s="25">
        <v>-30.023023596774394</v>
      </c>
      <c r="AG1538" s="25">
        <v>-70.968746578693612</v>
      </c>
      <c r="AI1538" s="25" t="s">
        <v>805</v>
      </c>
      <c r="AO1538" s="25" t="s">
        <v>662</v>
      </c>
      <c r="AR1538" s="25" t="s">
        <v>1630</v>
      </c>
      <c r="AS1538" s="25" t="s">
        <v>1811</v>
      </c>
    </row>
    <row r="1539" spans="1:45">
      <c r="A1539" s="25">
        <v>6</v>
      </c>
      <c r="B1539" s="25" t="str">
        <f>IF(A1539="","",IFERROR(VLOOKUP(A1539,Campaña!$A$2:$K$100000,2,0),"ID NO EXISTE"))</f>
        <v>Primavera 2024</v>
      </c>
      <c r="C1539" s="25">
        <v>535</v>
      </c>
      <c r="D1539" s="25" t="str">
        <f>IF(C1539="","",IFERROR(CONCATENATE(VLOOKUP(C1539,EstacionReplica!$A$1:$W$99981,2,0)," - ",VLOOKUP(C1539,EstacionReplica!$A$1:$W$99981,3,0)," - ",VLOOKUP(C1539,EstacionReplica!$A$1:$W$99981,4,0)),"ID NO EXISTE"))</f>
        <v>HLi24_25 - Registro individual - 1</v>
      </c>
      <c r="E1539" s="25">
        <v>2024</v>
      </c>
      <c r="F1539" s="25">
        <v>10</v>
      </c>
      <c r="G1539" s="25">
        <v>15</v>
      </c>
      <c r="H1539" s="85">
        <v>0.52083333333333304</v>
      </c>
      <c r="I1539" s="25" t="s">
        <v>694</v>
      </c>
      <c r="J1539" s="25">
        <v>1</v>
      </c>
      <c r="K1539" s="25" t="s">
        <v>668</v>
      </c>
      <c r="L1539" s="25" t="s">
        <v>1554</v>
      </c>
      <c r="O1539" s="25" t="s">
        <v>683</v>
      </c>
      <c r="P1539" s="25" t="s">
        <v>843</v>
      </c>
      <c r="Q1539" s="25" t="s">
        <v>1699</v>
      </c>
      <c r="R1539" s="25" t="s">
        <v>1700</v>
      </c>
      <c r="S1539" s="25" t="s">
        <v>1818</v>
      </c>
      <c r="T1539" s="25" t="s">
        <v>1819</v>
      </c>
      <c r="V1539" s="25" t="s">
        <v>1820</v>
      </c>
      <c r="Z1539" s="25" t="s">
        <v>865</v>
      </c>
      <c r="AB1539" s="25" t="s">
        <v>664</v>
      </c>
      <c r="AC1539" s="25" t="s">
        <v>664</v>
      </c>
      <c r="AD1539" s="25">
        <v>1</v>
      </c>
      <c r="AE1539" s="25" t="s">
        <v>995</v>
      </c>
      <c r="AF1539" s="25">
        <v>-30.023023596774394</v>
      </c>
      <c r="AG1539" s="25">
        <v>-70.968746578693612</v>
      </c>
      <c r="AI1539" s="25" t="s">
        <v>805</v>
      </c>
      <c r="AO1539" s="25" t="s">
        <v>662</v>
      </c>
      <c r="AR1539" s="25" t="s">
        <v>1630</v>
      </c>
      <c r="AS1539" s="25" t="s">
        <v>1811</v>
      </c>
    </row>
    <row r="1540" spans="1:45">
      <c r="A1540" s="25">
        <v>6</v>
      </c>
      <c r="B1540" s="25" t="str">
        <f>IF(A1540="","",IFERROR(VLOOKUP(A1540,Campaña!$A$2:$K$100000,2,0),"ID NO EXISTE"))</f>
        <v>Primavera 2024</v>
      </c>
      <c r="C1540" s="25">
        <v>535</v>
      </c>
      <c r="D1540" s="25" t="str">
        <f>IF(C1540="","",IFERROR(CONCATENATE(VLOOKUP(C1540,EstacionReplica!$A$1:$W$99981,2,0)," - ",VLOOKUP(C1540,EstacionReplica!$A$1:$W$99981,3,0)," - ",VLOOKUP(C1540,EstacionReplica!$A$1:$W$99981,4,0)),"ID NO EXISTE"))</f>
        <v>HLi24_25 - Registro individual - 1</v>
      </c>
      <c r="E1540" s="25">
        <v>2024</v>
      </c>
      <c r="F1540" s="25">
        <v>10</v>
      </c>
      <c r="G1540" s="25">
        <v>15</v>
      </c>
      <c r="H1540" s="85">
        <v>0.52083333333333304</v>
      </c>
      <c r="I1540" s="25" t="s">
        <v>694</v>
      </c>
      <c r="J1540" s="25">
        <v>1</v>
      </c>
      <c r="K1540" s="25" t="s">
        <v>668</v>
      </c>
      <c r="L1540" s="25" t="s">
        <v>1554</v>
      </c>
      <c r="O1540" s="25" t="s">
        <v>683</v>
      </c>
      <c r="P1540" s="25" t="s">
        <v>843</v>
      </c>
      <c r="Q1540" s="25" t="s">
        <v>1699</v>
      </c>
      <c r="R1540" s="25" t="s">
        <v>1700</v>
      </c>
      <c r="S1540" s="25" t="s">
        <v>1818</v>
      </c>
      <c r="T1540" s="25" t="s">
        <v>1857</v>
      </c>
      <c r="V1540" s="25" t="s">
        <v>1891</v>
      </c>
      <c r="Z1540" s="25" t="s">
        <v>865</v>
      </c>
      <c r="AB1540" s="25" t="s">
        <v>664</v>
      </c>
      <c r="AC1540" s="25" t="s">
        <v>664</v>
      </c>
      <c r="AD1540" s="25">
        <v>1</v>
      </c>
      <c r="AE1540" s="25" t="s">
        <v>995</v>
      </c>
      <c r="AF1540" s="25">
        <v>-30.023023596774394</v>
      </c>
      <c r="AG1540" s="25">
        <v>-70.968746578693612</v>
      </c>
      <c r="AI1540" s="25" t="s">
        <v>805</v>
      </c>
      <c r="AO1540" s="25" t="s">
        <v>662</v>
      </c>
      <c r="AR1540" s="25" t="s">
        <v>1630</v>
      </c>
      <c r="AS1540" s="25" t="s">
        <v>1811</v>
      </c>
    </row>
    <row r="1541" spans="1:45">
      <c r="A1541" s="25">
        <v>6</v>
      </c>
      <c r="B1541" s="25" t="str">
        <f>IF(A1541="","",IFERROR(VLOOKUP(A1541,Campaña!$A$2:$K$100000,2,0),"ID NO EXISTE"))</f>
        <v>Primavera 2024</v>
      </c>
      <c r="C1541" s="25">
        <v>535</v>
      </c>
      <c r="D1541" s="25" t="str">
        <f>IF(C1541="","",IFERROR(CONCATENATE(VLOOKUP(C1541,EstacionReplica!$A$1:$W$99981,2,0)," - ",VLOOKUP(C1541,EstacionReplica!$A$1:$W$99981,3,0)," - ",VLOOKUP(C1541,EstacionReplica!$A$1:$W$99981,4,0)),"ID NO EXISTE"))</f>
        <v>HLi24_25 - Registro individual - 1</v>
      </c>
      <c r="E1541" s="25">
        <v>2024</v>
      </c>
      <c r="F1541" s="25">
        <v>10</v>
      </c>
      <c r="G1541" s="25">
        <v>15</v>
      </c>
      <c r="H1541" s="85">
        <v>0.52083333333333304</v>
      </c>
      <c r="I1541" s="25" t="s">
        <v>694</v>
      </c>
      <c r="J1541" s="25">
        <v>1</v>
      </c>
      <c r="K1541" s="25" t="s">
        <v>668</v>
      </c>
      <c r="L1541" s="25" t="s">
        <v>1554</v>
      </c>
      <c r="O1541" s="25" t="s">
        <v>683</v>
      </c>
      <c r="P1541" s="25" t="s">
        <v>843</v>
      </c>
      <c r="Q1541" s="25" t="s">
        <v>1699</v>
      </c>
      <c r="R1541" s="25" t="s">
        <v>1700</v>
      </c>
      <c r="S1541" s="25" t="s">
        <v>1818</v>
      </c>
      <c r="T1541" s="25" t="s">
        <v>1819</v>
      </c>
      <c r="V1541" s="25" t="s">
        <v>1858</v>
      </c>
      <c r="Z1541" s="25" t="s">
        <v>865</v>
      </c>
      <c r="AB1541" s="25" t="s">
        <v>664</v>
      </c>
      <c r="AC1541" s="25" t="s">
        <v>664</v>
      </c>
      <c r="AD1541" s="25">
        <v>1</v>
      </c>
      <c r="AE1541" s="25" t="s">
        <v>995</v>
      </c>
      <c r="AF1541" s="25">
        <v>-30.023023596774394</v>
      </c>
      <c r="AG1541" s="25">
        <v>-70.968746578693612</v>
      </c>
      <c r="AI1541" s="25" t="s">
        <v>805</v>
      </c>
      <c r="AO1541" s="25" t="s">
        <v>662</v>
      </c>
      <c r="AR1541" s="25" t="s">
        <v>1630</v>
      </c>
      <c r="AS1541" s="25" t="s">
        <v>1811</v>
      </c>
    </row>
    <row r="1542" spans="1:45">
      <c r="A1542" s="25">
        <v>6</v>
      </c>
      <c r="B1542" s="25" t="str">
        <f>IF(A1542="","",IFERROR(VLOOKUP(A1542,Campaña!$A$2:$K$100000,2,0),"ID NO EXISTE"))</f>
        <v>Primavera 2024</v>
      </c>
      <c r="C1542" s="25">
        <v>535</v>
      </c>
      <c r="D1542" s="25" t="str">
        <f>IF(C1542="","",IFERROR(CONCATENATE(VLOOKUP(C1542,EstacionReplica!$A$1:$W$99981,2,0)," - ",VLOOKUP(C1542,EstacionReplica!$A$1:$W$99981,3,0)," - ",VLOOKUP(C1542,EstacionReplica!$A$1:$W$99981,4,0)),"ID NO EXISTE"))</f>
        <v>HLi24_25 - Registro individual - 1</v>
      </c>
      <c r="E1542" s="25">
        <v>2024</v>
      </c>
      <c r="F1542" s="25">
        <v>10</v>
      </c>
      <c r="G1542" s="25">
        <v>15</v>
      </c>
      <c r="H1542" s="85">
        <v>0.52083333333333304</v>
      </c>
      <c r="I1542" s="25" t="s">
        <v>694</v>
      </c>
      <c r="J1542" s="25">
        <v>1</v>
      </c>
      <c r="K1542" s="25" t="s">
        <v>668</v>
      </c>
      <c r="L1542" s="25" t="s">
        <v>1554</v>
      </c>
      <c r="O1542" s="25" t="s">
        <v>683</v>
      </c>
      <c r="P1542" s="25" t="s">
        <v>843</v>
      </c>
      <c r="Q1542" s="25" t="s">
        <v>1723</v>
      </c>
      <c r="R1542" s="25" t="s">
        <v>1724</v>
      </c>
      <c r="S1542" s="25" t="s">
        <v>1812</v>
      </c>
      <c r="T1542" s="25" t="s">
        <v>1843</v>
      </c>
      <c r="V1542" s="25" t="s">
        <v>1844</v>
      </c>
      <c r="Z1542" s="25" t="s">
        <v>865</v>
      </c>
      <c r="AB1542" s="25" t="s">
        <v>664</v>
      </c>
      <c r="AC1542" s="25" t="s">
        <v>664</v>
      </c>
      <c r="AD1542" s="25">
        <v>1</v>
      </c>
      <c r="AE1542" s="25" t="s">
        <v>995</v>
      </c>
      <c r="AF1542" s="25">
        <v>-30.023023596774394</v>
      </c>
      <c r="AG1542" s="25">
        <v>-70.968746578693612</v>
      </c>
      <c r="AI1542" s="25" t="s">
        <v>805</v>
      </c>
      <c r="AO1542" s="25" t="s">
        <v>662</v>
      </c>
      <c r="AR1542" s="25" t="s">
        <v>1630</v>
      </c>
      <c r="AS1542" s="25" t="s">
        <v>1811</v>
      </c>
    </row>
    <row r="1543" spans="1:45">
      <c r="A1543" s="25">
        <v>6</v>
      </c>
      <c r="B1543" s="25" t="str">
        <f>IF(A1543="","",IFERROR(VLOOKUP(A1543,Campaña!$A$2:$K$100000,2,0),"ID NO EXISTE"))</f>
        <v>Primavera 2024</v>
      </c>
      <c r="C1543" s="25">
        <v>535</v>
      </c>
      <c r="D1543" s="25" t="str">
        <f>IF(C1543="","",IFERROR(CONCATENATE(VLOOKUP(C1543,EstacionReplica!$A$1:$W$99981,2,0)," - ",VLOOKUP(C1543,EstacionReplica!$A$1:$W$99981,3,0)," - ",VLOOKUP(C1543,EstacionReplica!$A$1:$W$99981,4,0)),"ID NO EXISTE"))</f>
        <v>HLi24_25 - Registro individual - 1</v>
      </c>
      <c r="E1543" s="25">
        <v>2024</v>
      </c>
      <c r="F1543" s="25">
        <v>10</v>
      </c>
      <c r="G1543" s="25">
        <v>15</v>
      </c>
      <c r="H1543" s="85">
        <v>0.52083333333333304</v>
      </c>
      <c r="I1543" s="25" t="s">
        <v>694</v>
      </c>
      <c r="J1543" s="25">
        <v>1</v>
      </c>
      <c r="K1543" s="25" t="s">
        <v>668</v>
      </c>
      <c r="L1543" s="25" t="s">
        <v>1554</v>
      </c>
      <c r="O1543" s="25" t="s">
        <v>683</v>
      </c>
      <c r="P1543" s="25" t="s">
        <v>843</v>
      </c>
      <c r="Q1543" s="25" t="s">
        <v>1699</v>
      </c>
      <c r="R1543" s="25" t="s">
        <v>1700</v>
      </c>
      <c r="S1543" s="25" t="s">
        <v>1701</v>
      </c>
      <c r="T1543" s="25" t="s">
        <v>1702</v>
      </c>
      <c r="V1543" s="25" t="s">
        <v>1703</v>
      </c>
      <c r="Z1543" s="25" t="s">
        <v>865</v>
      </c>
      <c r="AB1543" s="25" t="s">
        <v>664</v>
      </c>
      <c r="AC1543" s="25" t="s">
        <v>664</v>
      </c>
      <c r="AD1543" s="25">
        <v>1</v>
      </c>
      <c r="AE1543" s="25" t="s">
        <v>995</v>
      </c>
      <c r="AF1543" s="25">
        <v>-30.023023596774394</v>
      </c>
      <c r="AG1543" s="25">
        <v>-70.968746578693612</v>
      </c>
      <c r="AI1543" s="25" t="s">
        <v>805</v>
      </c>
      <c r="AO1543" s="25" t="s">
        <v>662</v>
      </c>
      <c r="AR1543" s="25" t="s">
        <v>1630</v>
      </c>
      <c r="AS1543" s="25" t="s">
        <v>1811</v>
      </c>
    </row>
    <row r="1544" spans="1:45">
      <c r="A1544" s="25">
        <v>6</v>
      </c>
      <c r="B1544" s="25" t="str">
        <f>IF(A1544="","",IFERROR(VLOOKUP(A1544,Campaña!$A$2:$K$100000,2,0),"ID NO EXISTE"))</f>
        <v>Primavera 2024</v>
      </c>
      <c r="C1544" s="25">
        <v>535</v>
      </c>
      <c r="D1544" s="25" t="str">
        <f>IF(C1544="","",IFERROR(CONCATENATE(VLOOKUP(C1544,EstacionReplica!$A$1:$W$99981,2,0)," - ",VLOOKUP(C1544,EstacionReplica!$A$1:$W$99981,3,0)," - ",VLOOKUP(C1544,EstacionReplica!$A$1:$W$99981,4,0)),"ID NO EXISTE"))</f>
        <v>HLi24_25 - Registro individual - 1</v>
      </c>
      <c r="E1544" s="25">
        <v>2024</v>
      </c>
      <c r="F1544" s="25">
        <v>10</v>
      </c>
      <c r="G1544" s="25">
        <v>15</v>
      </c>
      <c r="H1544" s="85">
        <v>0.52083333333333304</v>
      </c>
      <c r="I1544" s="25" t="s">
        <v>694</v>
      </c>
      <c r="J1544" s="25">
        <v>1</v>
      </c>
      <c r="K1544" s="25" t="s">
        <v>668</v>
      </c>
      <c r="L1544" s="25" t="s">
        <v>1554</v>
      </c>
      <c r="O1544" s="25" t="s">
        <v>683</v>
      </c>
      <c r="P1544" s="25" t="s">
        <v>843</v>
      </c>
      <c r="Q1544" s="25" t="s">
        <v>1699</v>
      </c>
      <c r="R1544" s="25" t="s">
        <v>1700</v>
      </c>
      <c r="S1544" s="25" t="s">
        <v>1818</v>
      </c>
      <c r="T1544" s="25" t="s">
        <v>1825</v>
      </c>
      <c r="V1544" s="25" t="s">
        <v>1826</v>
      </c>
      <c r="Z1544" s="25" t="s">
        <v>865</v>
      </c>
      <c r="AB1544" s="25" t="s">
        <v>664</v>
      </c>
      <c r="AC1544" s="25" t="s">
        <v>664</v>
      </c>
      <c r="AD1544" s="25">
        <v>1</v>
      </c>
      <c r="AE1544" s="25" t="s">
        <v>995</v>
      </c>
      <c r="AF1544" s="25">
        <v>-30.023023596774394</v>
      </c>
      <c r="AG1544" s="25">
        <v>-70.968746578693612</v>
      </c>
      <c r="AI1544" s="25" t="s">
        <v>805</v>
      </c>
      <c r="AO1544" s="25" t="s">
        <v>662</v>
      </c>
      <c r="AR1544" s="25" t="s">
        <v>1630</v>
      </c>
      <c r="AS1544" s="25" t="s">
        <v>1811</v>
      </c>
    </row>
    <row r="1545" spans="1:45">
      <c r="A1545" s="25">
        <v>6</v>
      </c>
      <c r="B1545" s="25" t="str">
        <f>IF(A1545="","",IFERROR(VLOOKUP(A1545,Campaña!$A$2:$K$100000,2,0),"ID NO EXISTE"))</f>
        <v>Primavera 2024</v>
      </c>
      <c r="C1545" s="25">
        <v>536</v>
      </c>
      <c r="D1545" s="25" t="str">
        <f>IF(C1545="","",IFERROR(CONCATENATE(VLOOKUP(C1545,EstacionReplica!$A$1:$W$99981,2,0)," - ",VLOOKUP(C1545,EstacionReplica!$A$1:$W$99981,3,0)," - ",VLOOKUP(C1545,EstacionReplica!$A$1:$W$99981,4,0)),"ID NO EXISTE"))</f>
        <v>HLi24_29 - Registro individual - 1</v>
      </c>
      <c r="E1545" s="25">
        <v>2024</v>
      </c>
      <c r="F1545" s="25">
        <v>10</v>
      </c>
      <c r="G1545" s="25">
        <v>15</v>
      </c>
      <c r="H1545" s="85">
        <v>0.52083333333333304</v>
      </c>
      <c r="I1545" s="25" t="s">
        <v>694</v>
      </c>
      <c r="J1545" s="25">
        <v>1</v>
      </c>
      <c r="K1545" s="25" t="s">
        <v>668</v>
      </c>
      <c r="L1545" s="25" t="s">
        <v>1554</v>
      </c>
      <c r="O1545" s="25" t="s">
        <v>683</v>
      </c>
      <c r="P1545" s="25" t="s">
        <v>843</v>
      </c>
      <c r="Q1545" s="25" t="s">
        <v>1699</v>
      </c>
      <c r="R1545" s="25" t="s">
        <v>1709</v>
      </c>
      <c r="S1545" s="25" t="s">
        <v>1710</v>
      </c>
      <c r="T1545" s="25" t="s">
        <v>1720</v>
      </c>
      <c r="V1545" s="25" t="s">
        <v>1722</v>
      </c>
      <c r="Z1545" s="25" t="s">
        <v>865</v>
      </c>
      <c r="AB1545" s="25" t="s">
        <v>664</v>
      </c>
      <c r="AC1545" s="25" t="s">
        <v>664</v>
      </c>
      <c r="AD1545" s="25">
        <v>1</v>
      </c>
      <c r="AE1545" s="25" t="s">
        <v>995</v>
      </c>
      <c r="AF1545" s="25">
        <v>-29.943004884864834</v>
      </c>
      <c r="AG1545" s="25">
        <v>-70.929926271260385</v>
      </c>
      <c r="AI1545" s="25" t="s">
        <v>805</v>
      </c>
      <c r="AO1545" s="25" t="s">
        <v>662</v>
      </c>
      <c r="AR1545" s="25" t="s">
        <v>1630</v>
      </c>
      <c r="AS1545" s="25" t="s">
        <v>1811</v>
      </c>
    </row>
    <row r="1546" spans="1:45">
      <c r="A1546" s="25">
        <v>6</v>
      </c>
      <c r="B1546" s="25" t="str">
        <f>IF(A1546="","",IFERROR(VLOOKUP(A1546,Campaña!$A$2:$K$100000,2,0),"ID NO EXISTE"))</f>
        <v>Primavera 2024</v>
      </c>
      <c r="C1546" s="25">
        <v>536</v>
      </c>
      <c r="D1546" s="25" t="str">
        <f>IF(C1546="","",IFERROR(CONCATENATE(VLOOKUP(C1546,EstacionReplica!$A$1:$W$99981,2,0)," - ",VLOOKUP(C1546,EstacionReplica!$A$1:$W$99981,3,0)," - ",VLOOKUP(C1546,EstacionReplica!$A$1:$W$99981,4,0)),"ID NO EXISTE"))</f>
        <v>HLi24_29 - Registro individual - 1</v>
      </c>
      <c r="E1546" s="25">
        <v>2024</v>
      </c>
      <c r="F1546" s="25">
        <v>10</v>
      </c>
      <c r="G1546" s="25">
        <v>15</v>
      </c>
      <c r="H1546" s="85">
        <v>0.52083333333333304</v>
      </c>
      <c r="I1546" s="25" t="s">
        <v>694</v>
      </c>
      <c r="J1546" s="25">
        <v>1</v>
      </c>
      <c r="K1546" s="25" t="s">
        <v>668</v>
      </c>
      <c r="L1546" s="25" t="s">
        <v>1554</v>
      </c>
      <c r="O1546" s="25" t="s">
        <v>683</v>
      </c>
      <c r="P1546" s="25" t="s">
        <v>843</v>
      </c>
      <c r="Q1546" s="25" t="s">
        <v>1699</v>
      </c>
      <c r="R1546" s="25" t="s">
        <v>1705</v>
      </c>
      <c r="S1546" s="25" t="s">
        <v>1813</v>
      </c>
      <c r="T1546" s="25" t="s">
        <v>1829</v>
      </c>
      <c r="Z1546" s="25" t="s">
        <v>865</v>
      </c>
      <c r="AB1546" s="25" t="s">
        <v>664</v>
      </c>
      <c r="AC1546" s="25" t="s">
        <v>664</v>
      </c>
      <c r="AD1546" s="25">
        <v>1</v>
      </c>
      <c r="AE1546" s="25" t="s">
        <v>995</v>
      </c>
      <c r="AF1546" s="25">
        <v>-29.943004884864834</v>
      </c>
      <c r="AG1546" s="25">
        <v>-70.929926271260385</v>
      </c>
      <c r="AI1546" s="25" t="s">
        <v>805</v>
      </c>
      <c r="AO1546" s="25" t="s">
        <v>662</v>
      </c>
      <c r="AR1546" s="25" t="s">
        <v>1630</v>
      </c>
      <c r="AS1546" s="25" t="s">
        <v>1811</v>
      </c>
    </row>
    <row r="1547" spans="1:45">
      <c r="A1547" s="25">
        <v>6</v>
      </c>
      <c r="B1547" s="25" t="str">
        <f>IF(A1547="","",IFERROR(VLOOKUP(A1547,Campaña!$A$2:$K$100000,2,0),"ID NO EXISTE"))</f>
        <v>Primavera 2024</v>
      </c>
      <c r="C1547" s="25">
        <v>536</v>
      </c>
      <c r="D1547" s="25" t="str">
        <f>IF(C1547="","",IFERROR(CONCATENATE(VLOOKUP(C1547,EstacionReplica!$A$1:$W$99981,2,0)," - ",VLOOKUP(C1547,EstacionReplica!$A$1:$W$99981,3,0)," - ",VLOOKUP(C1547,EstacionReplica!$A$1:$W$99981,4,0)),"ID NO EXISTE"))</f>
        <v>HLi24_29 - Registro individual - 1</v>
      </c>
      <c r="E1547" s="25">
        <v>2024</v>
      </c>
      <c r="F1547" s="25">
        <v>10</v>
      </c>
      <c r="G1547" s="25">
        <v>15</v>
      </c>
      <c r="H1547" s="85">
        <v>0.52083333333333304</v>
      </c>
      <c r="I1547" s="25" t="s">
        <v>694</v>
      </c>
      <c r="J1547" s="25">
        <v>1</v>
      </c>
      <c r="K1547" s="25" t="s">
        <v>668</v>
      </c>
      <c r="L1547" s="25" t="s">
        <v>1554</v>
      </c>
      <c r="O1547" s="25" t="s">
        <v>683</v>
      </c>
      <c r="P1547" s="25" t="s">
        <v>843</v>
      </c>
      <c r="Q1547" s="25" t="s">
        <v>1699</v>
      </c>
      <c r="R1547" s="25" t="s">
        <v>1735</v>
      </c>
      <c r="S1547" s="25" t="s">
        <v>1736</v>
      </c>
      <c r="T1547" s="25" t="s">
        <v>1737</v>
      </c>
      <c r="V1547" s="25" t="s">
        <v>1807</v>
      </c>
      <c r="Z1547" s="25" t="s">
        <v>865</v>
      </c>
      <c r="AB1547" s="25" t="s">
        <v>664</v>
      </c>
      <c r="AC1547" s="25" t="s">
        <v>664</v>
      </c>
      <c r="AD1547" s="25">
        <v>1</v>
      </c>
      <c r="AE1547" s="25" t="s">
        <v>995</v>
      </c>
      <c r="AF1547" s="25">
        <v>-29.943004884864834</v>
      </c>
      <c r="AG1547" s="25">
        <v>-70.929926271260385</v>
      </c>
      <c r="AI1547" s="25" t="s">
        <v>805</v>
      </c>
      <c r="AO1547" s="25" t="s">
        <v>662</v>
      </c>
      <c r="AR1547" s="25" t="s">
        <v>1630</v>
      </c>
      <c r="AS1547" s="25" t="s">
        <v>1811</v>
      </c>
    </row>
    <row r="1548" spans="1:45">
      <c r="A1548" s="25">
        <v>6</v>
      </c>
      <c r="B1548" s="25" t="str">
        <f>IF(A1548="","",IFERROR(VLOOKUP(A1548,Campaña!$A$2:$K$100000,2,0),"ID NO EXISTE"))</f>
        <v>Primavera 2024</v>
      </c>
      <c r="C1548" s="25">
        <v>536</v>
      </c>
      <c r="D1548" s="25" t="str">
        <f>IF(C1548="","",IFERROR(CONCATENATE(VLOOKUP(C1548,EstacionReplica!$A$1:$W$99981,2,0)," - ",VLOOKUP(C1548,EstacionReplica!$A$1:$W$99981,3,0)," - ",VLOOKUP(C1548,EstacionReplica!$A$1:$W$99981,4,0)),"ID NO EXISTE"))</f>
        <v>HLi24_29 - Registro individual - 1</v>
      </c>
      <c r="E1548" s="25">
        <v>2024</v>
      </c>
      <c r="F1548" s="25">
        <v>10</v>
      </c>
      <c r="G1548" s="25">
        <v>15</v>
      </c>
      <c r="H1548" s="85">
        <v>0.52083333333333304</v>
      </c>
      <c r="I1548" s="25" t="s">
        <v>694</v>
      </c>
      <c r="J1548" s="25">
        <v>1</v>
      </c>
      <c r="K1548" s="25" t="s">
        <v>668</v>
      </c>
      <c r="L1548" s="25" t="s">
        <v>1554</v>
      </c>
      <c r="O1548" s="25" t="s">
        <v>683</v>
      </c>
      <c r="P1548" s="25" t="s">
        <v>843</v>
      </c>
      <c r="Q1548" s="25" t="s">
        <v>1723</v>
      </c>
      <c r="R1548" s="25" t="s">
        <v>1724</v>
      </c>
      <c r="S1548" s="25" t="s">
        <v>1812</v>
      </c>
      <c r="T1548" s="25" t="s">
        <v>1726</v>
      </c>
      <c r="V1548" s="25" t="s">
        <v>1727</v>
      </c>
      <c r="Z1548" s="25" t="s">
        <v>865</v>
      </c>
      <c r="AB1548" s="25" t="s">
        <v>664</v>
      </c>
      <c r="AC1548" s="25" t="s">
        <v>664</v>
      </c>
      <c r="AD1548" s="25">
        <v>1</v>
      </c>
      <c r="AE1548" s="25" t="s">
        <v>995</v>
      </c>
      <c r="AF1548" s="25">
        <v>-29.943004884864834</v>
      </c>
      <c r="AG1548" s="25">
        <v>-70.929926271260385</v>
      </c>
      <c r="AI1548" s="25" t="s">
        <v>805</v>
      </c>
      <c r="AO1548" s="25" t="s">
        <v>662</v>
      </c>
      <c r="AR1548" s="25" t="s">
        <v>1630</v>
      </c>
      <c r="AS1548" s="25" t="s">
        <v>1811</v>
      </c>
    </row>
    <row r="1549" spans="1:45">
      <c r="A1549" s="25">
        <v>6</v>
      </c>
      <c r="B1549" s="25" t="str">
        <f>IF(A1549="","",IFERROR(VLOOKUP(A1549,Campaña!$A$2:$K$100000,2,0),"ID NO EXISTE"))</f>
        <v>Primavera 2024</v>
      </c>
      <c r="C1549" s="25">
        <v>536</v>
      </c>
      <c r="D1549" s="25" t="str">
        <f>IF(C1549="","",IFERROR(CONCATENATE(VLOOKUP(C1549,EstacionReplica!$A$1:$W$99981,2,0)," - ",VLOOKUP(C1549,EstacionReplica!$A$1:$W$99981,3,0)," - ",VLOOKUP(C1549,EstacionReplica!$A$1:$W$99981,4,0)),"ID NO EXISTE"))</f>
        <v>HLi24_29 - Registro individual - 1</v>
      </c>
      <c r="E1549" s="25">
        <v>2024</v>
      </c>
      <c r="F1549" s="25">
        <v>10</v>
      </c>
      <c r="G1549" s="25">
        <v>15</v>
      </c>
      <c r="H1549" s="85">
        <v>0.52083333333333304</v>
      </c>
      <c r="I1549" s="25" t="s">
        <v>694</v>
      </c>
      <c r="J1549" s="25">
        <v>1</v>
      </c>
      <c r="K1549" s="25" t="s">
        <v>668</v>
      </c>
      <c r="L1549" s="25" t="s">
        <v>1554</v>
      </c>
      <c r="O1549" s="25" t="s">
        <v>683</v>
      </c>
      <c r="P1549" s="25" t="s">
        <v>843</v>
      </c>
      <c r="Q1549" s="25" t="s">
        <v>1875</v>
      </c>
      <c r="R1549" s="25" t="s">
        <v>1759</v>
      </c>
      <c r="S1549" s="25" t="s">
        <v>1760</v>
      </c>
      <c r="T1549" s="25" t="s">
        <v>1876</v>
      </c>
      <c r="V1549" s="25" t="s">
        <v>1877</v>
      </c>
      <c r="Z1549" s="25" t="s">
        <v>865</v>
      </c>
      <c r="AB1549" s="25" t="s">
        <v>664</v>
      </c>
      <c r="AC1549" s="25" t="s">
        <v>664</v>
      </c>
      <c r="AD1549" s="25">
        <v>1</v>
      </c>
      <c r="AE1549" s="25" t="s">
        <v>995</v>
      </c>
      <c r="AF1549" s="25">
        <v>-29.943004884864834</v>
      </c>
      <c r="AG1549" s="25">
        <v>-70.929926271260385</v>
      </c>
      <c r="AI1549" s="25" t="s">
        <v>805</v>
      </c>
      <c r="AO1549" s="25" t="s">
        <v>662</v>
      </c>
      <c r="AR1549" s="25" t="s">
        <v>1630</v>
      </c>
      <c r="AS1549" s="25" t="s">
        <v>1811</v>
      </c>
    </row>
    <row r="1550" spans="1:45">
      <c r="A1550" s="25">
        <v>6</v>
      </c>
      <c r="B1550" s="25" t="str">
        <f>IF(A1550="","",IFERROR(VLOOKUP(A1550,Campaña!$A$2:$K$100000,2,0),"ID NO EXISTE"))</f>
        <v>Primavera 2024</v>
      </c>
      <c r="C1550" s="25">
        <v>536</v>
      </c>
      <c r="D1550" s="25" t="str">
        <f>IF(C1550="","",IFERROR(CONCATENATE(VLOOKUP(C1550,EstacionReplica!$A$1:$W$99981,2,0)," - ",VLOOKUP(C1550,EstacionReplica!$A$1:$W$99981,3,0)," - ",VLOOKUP(C1550,EstacionReplica!$A$1:$W$99981,4,0)),"ID NO EXISTE"))</f>
        <v>HLi24_29 - Registro individual - 1</v>
      </c>
      <c r="E1550" s="25">
        <v>2024</v>
      </c>
      <c r="F1550" s="25">
        <v>10</v>
      </c>
      <c r="G1550" s="25">
        <v>15</v>
      </c>
      <c r="H1550" s="85">
        <v>0.52083333333333304</v>
      </c>
      <c r="I1550" s="25" t="s">
        <v>694</v>
      </c>
      <c r="J1550" s="25">
        <v>1</v>
      </c>
      <c r="K1550" s="25" t="s">
        <v>668</v>
      </c>
      <c r="L1550" s="25" t="s">
        <v>1554</v>
      </c>
      <c r="O1550" s="25" t="s">
        <v>683</v>
      </c>
      <c r="P1550" s="25" t="s">
        <v>843</v>
      </c>
      <c r="Q1550" s="25" t="s">
        <v>1715</v>
      </c>
      <c r="R1550" s="25" t="s">
        <v>1716</v>
      </c>
      <c r="S1550" s="25" t="s">
        <v>1717</v>
      </c>
      <c r="T1550" s="25" t="s">
        <v>1718</v>
      </c>
      <c r="V1550" s="25" t="s">
        <v>1800</v>
      </c>
      <c r="Z1550" s="25" t="s">
        <v>865</v>
      </c>
      <c r="AB1550" s="25" t="s">
        <v>664</v>
      </c>
      <c r="AC1550" s="25" t="s">
        <v>664</v>
      </c>
      <c r="AD1550" s="25">
        <v>1</v>
      </c>
      <c r="AE1550" s="25" t="s">
        <v>995</v>
      </c>
      <c r="AF1550" s="25">
        <v>-29.943004884864834</v>
      </c>
      <c r="AG1550" s="25">
        <v>-70.929926271260385</v>
      </c>
      <c r="AI1550" s="25" t="s">
        <v>805</v>
      </c>
      <c r="AO1550" s="25" t="s">
        <v>662</v>
      </c>
      <c r="AR1550" s="25" t="s">
        <v>1630</v>
      </c>
      <c r="AS1550" s="25" t="s">
        <v>1811</v>
      </c>
    </row>
    <row r="1551" spans="1:45">
      <c r="A1551" s="25">
        <v>6</v>
      </c>
      <c r="B1551" s="25" t="str">
        <f>IF(A1551="","",IFERROR(VLOOKUP(A1551,Campaña!$A$2:$K$100000,2,0),"ID NO EXISTE"))</f>
        <v>Primavera 2024</v>
      </c>
      <c r="C1551" s="25">
        <v>536</v>
      </c>
      <c r="D1551" s="25" t="str">
        <f>IF(C1551="","",IFERROR(CONCATENATE(VLOOKUP(C1551,EstacionReplica!$A$1:$W$99981,2,0)," - ",VLOOKUP(C1551,EstacionReplica!$A$1:$W$99981,3,0)," - ",VLOOKUP(C1551,EstacionReplica!$A$1:$W$99981,4,0)),"ID NO EXISTE"))</f>
        <v>HLi24_29 - Registro individual - 1</v>
      </c>
      <c r="E1551" s="25">
        <v>2024</v>
      </c>
      <c r="F1551" s="25">
        <v>10</v>
      </c>
      <c r="G1551" s="25">
        <v>15</v>
      </c>
      <c r="H1551" s="85">
        <v>0.52083333333333304</v>
      </c>
      <c r="I1551" s="25" t="s">
        <v>694</v>
      </c>
      <c r="J1551" s="25">
        <v>1</v>
      </c>
      <c r="K1551" s="25" t="s">
        <v>668</v>
      </c>
      <c r="L1551" s="25" t="s">
        <v>1554</v>
      </c>
      <c r="O1551" s="25" t="s">
        <v>683</v>
      </c>
      <c r="P1551" s="25" t="s">
        <v>843</v>
      </c>
      <c r="Q1551" s="25" t="s">
        <v>1715</v>
      </c>
      <c r="R1551" s="25" t="s">
        <v>1716</v>
      </c>
      <c r="S1551" s="25" t="s">
        <v>1717</v>
      </c>
      <c r="T1551" s="25" t="s">
        <v>1718</v>
      </c>
      <c r="V1551" s="25" t="s">
        <v>1719</v>
      </c>
      <c r="Z1551" s="25" t="s">
        <v>865</v>
      </c>
      <c r="AB1551" s="25" t="s">
        <v>664</v>
      </c>
      <c r="AC1551" s="25" t="s">
        <v>664</v>
      </c>
      <c r="AD1551" s="25">
        <v>1</v>
      </c>
      <c r="AE1551" s="25" t="s">
        <v>995</v>
      </c>
      <c r="AF1551" s="25">
        <v>-29.943004884864834</v>
      </c>
      <c r="AG1551" s="25">
        <v>-70.929926271260385</v>
      </c>
      <c r="AI1551" s="25" t="s">
        <v>805</v>
      </c>
      <c r="AO1551" s="25" t="s">
        <v>662</v>
      </c>
      <c r="AR1551" s="25" t="s">
        <v>1630</v>
      </c>
      <c r="AS1551" s="25" t="s">
        <v>1811</v>
      </c>
    </row>
    <row r="1552" spans="1:45">
      <c r="A1552" s="25">
        <v>6</v>
      </c>
      <c r="B1552" s="25" t="str">
        <f>IF(A1552="","",IFERROR(VLOOKUP(A1552,Campaña!$A$2:$K$100000,2,0),"ID NO EXISTE"))</f>
        <v>Primavera 2024</v>
      </c>
      <c r="C1552" s="25">
        <v>536</v>
      </c>
      <c r="D1552" s="25" t="str">
        <f>IF(C1552="","",IFERROR(CONCATENATE(VLOOKUP(C1552,EstacionReplica!$A$1:$W$99981,2,0)," - ",VLOOKUP(C1552,EstacionReplica!$A$1:$W$99981,3,0)," - ",VLOOKUP(C1552,EstacionReplica!$A$1:$W$99981,4,0)),"ID NO EXISTE"))</f>
        <v>HLi24_29 - Registro individual - 1</v>
      </c>
      <c r="E1552" s="25">
        <v>2024</v>
      </c>
      <c r="F1552" s="25">
        <v>10</v>
      </c>
      <c r="G1552" s="25">
        <v>15</v>
      </c>
      <c r="H1552" s="85">
        <v>0.52083333333333304</v>
      </c>
      <c r="I1552" s="25" t="s">
        <v>694</v>
      </c>
      <c r="J1552" s="25">
        <v>1</v>
      </c>
      <c r="K1552" s="25" t="s">
        <v>668</v>
      </c>
      <c r="L1552" s="25" t="s">
        <v>1554</v>
      </c>
      <c r="O1552" s="25" t="s">
        <v>683</v>
      </c>
      <c r="P1552" s="25" t="s">
        <v>843</v>
      </c>
      <c r="Q1552" s="25" t="s">
        <v>1699</v>
      </c>
      <c r="R1552" s="25" t="s">
        <v>1735</v>
      </c>
      <c r="S1552" s="25" t="s">
        <v>1736</v>
      </c>
      <c r="T1552" s="25" t="s">
        <v>1808</v>
      </c>
      <c r="V1552" s="25" t="s">
        <v>1809</v>
      </c>
      <c r="Z1552" s="25" t="s">
        <v>865</v>
      </c>
      <c r="AB1552" s="25" t="s">
        <v>664</v>
      </c>
      <c r="AC1552" s="25" t="s">
        <v>664</v>
      </c>
      <c r="AD1552" s="25">
        <v>1</v>
      </c>
      <c r="AE1552" s="25" t="s">
        <v>995</v>
      </c>
      <c r="AF1552" s="25">
        <v>-29.943004884864834</v>
      </c>
      <c r="AG1552" s="25">
        <v>-70.929926271260385</v>
      </c>
      <c r="AI1552" s="25" t="s">
        <v>805</v>
      </c>
      <c r="AO1552" s="25" t="s">
        <v>662</v>
      </c>
      <c r="AR1552" s="25" t="s">
        <v>1630</v>
      </c>
      <c r="AS1552" s="25" t="s">
        <v>1811</v>
      </c>
    </row>
    <row r="1553" spans="1:45">
      <c r="A1553" s="25">
        <v>6</v>
      </c>
      <c r="B1553" s="25" t="str">
        <f>IF(A1553="","",IFERROR(VLOOKUP(A1553,Campaña!$A$2:$K$100000,2,0),"ID NO EXISTE"))</f>
        <v>Primavera 2024</v>
      </c>
      <c r="C1553" s="25">
        <v>536</v>
      </c>
      <c r="D1553" s="25" t="str">
        <f>IF(C1553="","",IFERROR(CONCATENATE(VLOOKUP(C1553,EstacionReplica!$A$1:$W$99981,2,0)," - ",VLOOKUP(C1553,EstacionReplica!$A$1:$W$99981,3,0)," - ",VLOOKUP(C1553,EstacionReplica!$A$1:$W$99981,4,0)),"ID NO EXISTE"))</f>
        <v>HLi24_29 - Registro individual - 1</v>
      </c>
      <c r="E1553" s="25">
        <v>2024</v>
      </c>
      <c r="F1553" s="25">
        <v>10</v>
      </c>
      <c r="G1553" s="25">
        <v>15</v>
      </c>
      <c r="H1553" s="85">
        <v>0.52083333333333304</v>
      </c>
      <c r="I1553" s="25" t="s">
        <v>694</v>
      </c>
      <c r="J1553" s="25">
        <v>1</v>
      </c>
      <c r="K1553" s="25" t="s">
        <v>668</v>
      </c>
      <c r="L1553" s="25" t="s">
        <v>1554</v>
      </c>
      <c r="O1553" s="25" t="s">
        <v>683</v>
      </c>
      <c r="P1553" s="25" t="s">
        <v>843</v>
      </c>
      <c r="Q1553" s="25" t="s">
        <v>1699</v>
      </c>
      <c r="R1553" s="25" t="s">
        <v>1705</v>
      </c>
      <c r="S1553" s="25" t="s">
        <v>1706</v>
      </c>
      <c r="T1553" s="25" t="s">
        <v>1816</v>
      </c>
      <c r="V1553" s="25" t="s">
        <v>1817</v>
      </c>
      <c r="Z1553" s="25" t="s">
        <v>865</v>
      </c>
      <c r="AB1553" s="25" t="s">
        <v>664</v>
      </c>
      <c r="AC1553" s="25" t="s">
        <v>664</v>
      </c>
      <c r="AD1553" s="25">
        <v>1</v>
      </c>
      <c r="AE1553" s="25" t="s">
        <v>995</v>
      </c>
      <c r="AF1553" s="25">
        <v>-29.943004884864834</v>
      </c>
      <c r="AG1553" s="25">
        <v>-70.929926271260385</v>
      </c>
      <c r="AI1553" s="25" t="s">
        <v>805</v>
      </c>
      <c r="AO1553" s="25" t="s">
        <v>662</v>
      </c>
      <c r="AR1553" s="25" t="s">
        <v>1630</v>
      </c>
      <c r="AS1553" s="25" t="s">
        <v>1811</v>
      </c>
    </row>
    <row r="1554" spans="1:45">
      <c r="A1554" s="25">
        <v>6</v>
      </c>
      <c r="B1554" s="25" t="str">
        <f>IF(A1554="","",IFERROR(VLOOKUP(A1554,Campaña!$A$2:$K$100000,2,0),"ID NO EXISTE"))</f>
        <v>Primavera 2024</v>
      </c>
      <c r="C1554" s="25">
        <v>536</v>
      </c>
      <c r="D1554" s="25" t="str">
        <f>IF(C1554="","",IFERROR(CONCATENATE(VLOOKUP(C1554,EstacionReplica!$A$1:$W$99981,2,0)," - ",VLOOKUP(C1554,EstacionReplica!$A$1:$W$99981,3,0)," - ",VLOOKUP(C1554,EstacionReplica!$A$1:$W$99981,4,0)),"ID NO EXISTE"))</f>
        <v>HLi24_29 - Registro individual - 1</v>
      </c>
      <c r="E1554" s="25">
        <v>2024</v>
      </c>
      <c r="F1554" s="25">
        <v>10</v>
      </c>
      <c r="G1554" s="25">
        <v>15</v>
      </c>
      <c r="H1554" s="85">
        <v>0.52083333333333304</v>
      </c>
      <c r="I1554" s="25" t="s">
        <v>694</v>
      </c>
      <c r="J1554" s="25">
        <v>1</v>
      </c>
      <c r="K1554" s="25" t="s">
        <v>668</v>
      </c>
      <c r="L1554" s="25" t="s">
        <v>1554</v>
      </c>
      <c r="O1554" s="25" t="s">
        <v>683</v>
      </c>
      <c r="P1554" s="25" t="s">
        <v>843</v>
      </c>
      <c r="Q1554" s="25" t="s">
        <v>1699</v>
      </c>
      <c r="R1554" s="25" t="s">
        <v>1741</v>
      </c>
      <c r="S1554" s="25" t="s">
        <v>1742</v>
      </c>
      <c r="T1554" s="25" t="s">
        <v>1835</v>
      </c>
      <c r="Z1554" s="25" t="s">
        <v>865</v>
      </c>
      <c r="AB1554" s="25" t="s">
        <v>664</v>
      </c>
      <c r="AC1554" s="25" t="s">
        <v>664</v>
      </c>
      <c r="AD1554" s="25">
        <v>1</v>
      </c>
      <c r="AE1554" s="25" t="s">
        <v>995</v>
      </c>
      <c r="AF1554" s="25">
        <v>-29.943004884864834</v>
      </c>
      <c r="AG1554" s="25">
        <v>-70.929926271260385</v>
      </c>
      <c r="AI1554" s="25" t="s">
        <v>805</v>
      </c>
      <c r="AO1554" s="25" t="s">
        <v>662</v>
      </c>
      <c r="AR1554" s="25" t="s">
        <v>1630</v>
      </c>
      <c r="AS1554" s="25" t="s">
        <v>1811</v>
      </c>
    </row>
    <row r="1555" spans="1:45">
      <c r="A1555" s="25">
        <v>6</v>
      </c>
      <c r="B1555" s="25" t="str">
        <f>IF(A1555="","",IFERROR(VLOOKUP(A1555,Campaña!$A$2:$K$100000,2,0),"ID NO EXISTE"))</f>
        <v>Primavera 2024</v>
      </c>
      <c r="C1555" s="25">
        <v>536</v>
      </c>
      <c r="D1555" s="25" t="str">
        <f>IF(C1555="","",IFERROR(CONCATENATE(VLOOKUP(C1555,EstacionReplica!$A$1:$W$99981,2,0)," - ",VLOOKUP(C1555,EstacionReplica!$A$1:$W$99981,3,0)," - ",VLOOKUP(C1555,EstacionReplica!$A$1:$W$99981,4,0)),"ID NO EXISTE"))</f>
        <v>HLi24_29 - Registro individual - 1</v>
      </c>
      <c r="E1555" s="25">
        <v>2024</v>
      </c>
      <c r="F1555" s="25">
        <v>10</v>
      </c>
      <c r="G1555" s="25">
        <v>15</v>
      </c>
      <c r="H1555" s="85">
        <v>0.52083333333333304</v>
      </c>
      <c r="I1555" s="25" t="s">
        <v>694</v>
      </c>
      <c r="J1555" s="25">
        <v>1</v>
      </c>
      <c r="K1555" s="25" t="s">
        <v>668</v>
      </c>
      <c r="L1555" s="25" t="s">
        <v>1554</v>
      </c>
      <c r="O1555" s="25" t="s">
        <v>683</v>
      </c>
      <c r="P1555" s="25" t="s">
        <v>843</v>
      </c>
      <c r="Q1555" s="25" t="s">
        <v>1838</v>
      </c>
      <c r="R1555" s="25" t="s">
        <v>1839</v>
      </c>
      <c r="S1555" s="25" t="s">
        <v>1840</v>
      </c>
      <c r="T1555" s="25" t="s">
        <v>1841</v>
      </c>
      <c r="Z1555" s="25" t="s">
        <v>865</v>
      </c>
      <c r="AB1555" s="25" t="s">
        <v>664</v>
      </c>
      <c r="AC1555" s="25" t="s">
        <v>664</v>
      </c>
      <c r="AD1555" s="25">
        <v>1</v>
      </c>
      <c r="AE1555" s="25" t="s">
        <v>995</v>
      </c>
      <c r="AF1555" s="25">
        <v>-29.943004884864834</v>
      </c>
      <c r="AG1555" s="25">
        <v>-70.929926271260385</v>
      </c>
      <c r="AI1555" s="25" t="s">
        <v>805</v>
      </c>
      <c r="AO1555" s="25" t="s">
        <v>662</v>
      </c>
      <c r="AR1555" s="25" t="s">
        <v>1630</v>
      </c>
      <c r="AS1555" s="25" t="s">
        <v>1811</v>
      </c>
    </row>
    <row r="1556" spans="1:45">
      <c r="A1556" s="25">
        <v>6</v>
      </c>
      <c r="B1556" s="25" t="str">
        <f>IF(A1556="","",IFERROR(VLOOKUP(A1556,Campaña!$A$2:$K$100000,2,0),"ID NO EXISTE"))</f>
        <v>Primavera 2024</v>
      </c>
      <c r="C1556" s="25">
        <v>536</v>
      </c>
      <c r="D1556" s="25" t="str">
        <f>IF(C1556="","",IFERROR(CONCATENATE(VLOOKUP(C1556,EstacionReplica!$A$1:$W$99981,2,0)," - ",VLOOKUP(C1556,EstacionReplica!$A$1:$W$99981,3,0)," - ",VLOOKUP(C1556,EstacionReplica!$A$1:$W$99981,4,0)),"ID NO EXISTE"))</f>
        <v>HLi24_29 - Registro individual - 1</v>
      </c>
      <c r="E1556" s="25">
        <v>2024</v>
      </c>
      <c r="F1556" s="25">
        <v>10</v>
      </c>
      <c r="G1556" s="25">
        <v>15</v>
      </c>
      <c r="H1556" s="85">
        <v>0.52083333333333304</v>
      </c>
      <c r="I1556" s="25" t="s">
        <v>694</v>
      </c>
      <c r="J1556" s="25">
        <v>1</v>
      </c>
      <c r="K1556" s="25" t="s">
        <v>668</v>
      </c>
      <c r="L1556" s="25" t="s">
        <v>1554</v>
      </c>
      <c r="O1556" s="25" t="s">
        <v>683</v>
      </c>
      <c r="P1556" s="25" t="s">
        <v>843</v>
      </c>
      <c r="Q1556" s="25" t="s">
        <v>1699</v>
      </c>
      <c r="R1556" s="25" t="s">
        <v>1700</v>
      </c>
      <c r="S1556" s="25" t="s">
        <v>1818</v>
      </c>
      <c r="T1556" s="25" t="s">
        <v>1819</v>
      </c>
      <c r="V1556" s="25" t="s">
        <v>1820</v>
      </c>
      <c r="Z1556" s="25" t="s">
        <v>865</v>
      </c>
      <c r="AB1556" s="25" t="s">
        <v>664</v>
      </c>
      <c r="AC1556" s="25" t="s">
        <v>664</v>
      </c>
      <c r="AD1556" s="25">
        <v>1</v>
      </c>
      <c r="AE1556" s="25" t="s">
        <v>995</v>
      </c>
      <c r="AF1556" s="25">
        <v>-29.943004884864834</v>
      </c>
      <c r="AG1556" s="25">
        <v>-70.929926271260385</v>
      </c>
      <c r="AI1556" s="25" t="s">
        <v>805</v>
      </c>
      <c r="AO1556" s="25" t="s">
        <v>662</v>
      </c>
      <c r="AR1556" s="25" t="s">
        <v>1630</v>
      </c>
      <c r="AS1556" s="25" t="s">
        <v>1811</v>
      </c>
    </row>
    <row r="1557" spans="1:45">
      <c r="A1557" s="25">
        <v>6</v>
      </c>
      <c r="B1557" s="25" t="str">
        <f>IF(A1557="","",IFERROR(VLOOKUP(A1557,Campaña!$A$2:$K$100000,2,0),"ID NO EXISTE"))</f>
        <v>Primavera 2024</v>
      </c>
      <c r="C1557" s="25">
        <v>536</v>
      </c>
      <c r="D1557" s="25" t="str">
        <f>IF(C1557="","",IFERROR(CONCATENATE(VLOOKUP(C1557,EstacionReplica!$A$1:$W$99981,2,0)," - ",VLOOKUP(C1557,EstacionReplica!$A$1:$W$99981,3,0)," - ",VLOOKUP(C1557,EstacionReplica!$A$1:$W$99981,4,0)),"ID NO EXISTE"))</f>
        <v>HLi24_29 - Registro individual - 1</v>
      </c>
      <c r="E1557" s="25">
        <v>2024</v>
      </c>
      <c r="F1557" s="25">
        <v>10</v>
      </c>
      <c r="G1557" s="25">
        <v>15</v>
      </c>
      <c r="H1557" s="85">
        <v>0.52083333333333304</v>
      </c>
      <c r="I1557" s="25" t="s">
        <v>694</v>
      </c>
      <c r="J1557" s="25">
        <v>1</v>
      </c>
      <c r="K1557" s="25" t="s">
        <v>668</v>
      </c>
      <c r="L1557" s="25" t="s">
        <v>1554</v>
      </c>
      <c r="O1557" s="25" t="s">
        <v>683</v>
      </c>
      <c r="P1557" s="25" t="s">
        <v>843</v>
      </c>
      <c r="Q1557" s="25" t="s">
        <v>1699</v>
      </c>
      <c r="R1557" s="25" t="s">
        <v>1700</v>
      </c>
      <c r="S1557" s="25" t="s">
        <v>1818</v>
      </c>
      <c r="T1557" s="25" t="s">
        <v>1857</v>
      </c>
      <c r="V1557" s="25" t="s">
        <v>1891</v>
      </c>
      <c r="Z1557" s="25" t="s">
        <v>865</v>
      </c>
      <c r="AB1557" s="25" t="s">
        <v>664</v>
      </c>
      <c r="AC1557" s="25" t="s">
        <v>664</v>
      </c>
      <c r="AD1557" s="25">
        <v>1</v>
      </c>
      <c r="AE1557" s="25" t="s">
        <v>995</v>
      </c>
      <c r="AF1557" s="25">
        <v>-29.943004884864834</v>
      </c>
      <c r="AG1557" s="25">
        <v>-70.929926271260385</v>
      </c>
      <c r="AI1557" s="25" t="s">
        <v>805</v>
      </c>
      <c r="AO1557" s="25" t="s">
        <v>662</v>
      </c>
      <c r="AR1557" s="25" t="s">
        <v>1630</v>
      </c>
      <c r="AS1557" s="25" t="s">
        <v>1811</v>
      </c>
    </row>
    <row r="1558" spans="1:45">
      <c r="A1558" s="25">
        <v>6</v>
      </c>
      <c r="B1558" s="25" t="str">
        <f>IF(A1558="","",IFERROR(VLOOKUP(A1558,Campaña!$A$2:$K$100000,2,0),"ID NO EXISTE"))</f>
        <v>Primavera 2024</v>
      </c>
      <c r="C1558" s="25">
        <v>536</v>
      </c>
      <c r="D1558" s="25" t="str">
        <f>IF(C1558="","",IFERROR(CONCATENATE(VLOOKUP(C1558,EstacionReplica!$A$1:$W$99981,2,0)," - ",VLOOKUP(C1558,EstacionReplica!$A$1:$W$99981,3,0)," - ",VLOOKUP(C1558,EstacionReplica!$A$1:$W$99981,4,0)),"ID NO EXISTE"))</f>
        <v>HLi24_29 - Registro individual - 1</v>
      </c>
      <c r="E1558" s="25">
        <v>2024</v>
      </c>
      <c r="F1558" s="25">
        <v>10</v>
      </c>
      <c r="G1558" s="25">
        <v>15</v>
      </c>
      <c r="H1558" s="85">
        <v>0.52083333333333304</v>
      </c>
      <c r="I1558" s="25" t="s">
        <v>694</v>
      </c>
      <c r="J1558" s="25">
        <v>1</v>
      </c>
      <c r="K1558" s="25" t="s">
        <v>668</v>
      </c>
      <c r="L1558" s="25" t="s">
        <v>1554</v>
      </c>
      <c r="O1558" s="25" t="s">
        <v>683</v>
      </c>
      <c r="P1558" s="25" t="s">
        <v>843</v>
      </c>
      <c r="Q1558" s="25" t="s">
        <v>1699</v>
      </c>
      <c r="R1558" s="25" t="s">
        <v>1700</v>
      </c>
      <c r="S1558" s="25" t="s">
        <v>1818</v>
      </c>
      <c r="T1558" s="25" t="s">
        <v>1819</v>
      </c>
      <c r="V1558" s="25" t="s">
        <v>1858</v>
      </c>
      <c r="Z1558" s="25" t="s">
        <v>865</v>
      </c>
      <c r="AB1558" s="25" t="s">
        <v>664</v>
      </c>
      <c r="AC1558" s="25" t="s">
        <v>664</v>
      </c>
      <c r="AD1558" s="25">
        <v>1</v>
      </c>
      <c r="AE1558" s="25" t="s">
        <v>995</v>
      </c>
      <c r="AF1558" s="25">
        <v>-29.943004884864834</v>
      </c>
      <c r="AG1558" s="25">
        <v>-70.929926271260385</v>
      </c>
      <c r="AI1558" s="25" t="s">
        <v>805</v>
      </c>
      <c r="AO1558" s="25" t="s">
        <v>662</v>
      </c>
      <c r="AR1558" s="25" t="s">
        <v>1630</v>
      </c>
      <c r="AS1558" s="25" t="s">
        <v>1811</v>
      </c>
    </row>
    <row r="1559" spans="1:45">
      <c r="A1559" s="25">
        <v>6</v>
      </c>
      <c r="B1559" s="25" t="str">
        <f>IF(A1559="","",IFERROR(VLOOKUP(A1559,Campaña!$A$2:$K$100000,2,0),"ID NO EXISTE"))</f>
        <v>Primavera 2024</v>
      </c>
      <c r="C1559" s="25">
        <v>536</v>
      </c>
      <c r="D1559" s="25" t="str">
        <f>IF(C1559="","",IFERROR(CONCATENATE(VLOOKUP(C1559,EstacionReplica!$A$1:$W$99981,2,0)," - ",VLOOKUP(C1559,EstacionReplica!$A$1:$W$99981,3,0)," - ",VLOOKUP(C1559,EstacionReplica!$A$1:$W$99981,4,0)),"ID NO EXISTE"))</f>
        <v>HLi24_29 - Registro individual - 1</v>
      </c>
      <c r="E1559" s="25">
        <v>2024</v>
      </c>
      <c r="F1559" s="25">
        <v>10</v>
      </c>
      <c r="G1559" s="25">
        <v>15</v>
      </c>
      <c r="H1559" s="85">
        <v>0.52083333333333304</v>
      </c>
      <c r="I1559" s="25" t="s">
        <v>694</v>
      </c>
      <c r="J1559" s="25">
        <v>1</v>
      </c>
      <c r="K1559" s="25" t="s">
        <v>668</v>
      </c>
      <c r="L1559" s="25" t="s">
        <v>1554</v>
      </c>
      <c r="O1559" s="25" t="s">
        <v>683</v>
      </c>
      <c r="P1559" s="25" t="s">
        <v>843</v>
      </c>
      <c r="Q1559" s="25" t="s">
        <v>1699</v>
      </c>
      <c r="R1559" s="25" t="s">
        <v>1700</v>
      </c>
      <c r="S1559" s="25" t="s">
        <v>1818</v>
      </c>
      <c r="T1559" s="25" t="s">
        <v>1819</v>
      </c>
      <c r="V1559" s="25" t="s">
        <v>1821</v>
      </c>
      <c r="Z1559" s="25" t="s">
        <v>865</v>
      </c>
      <c r="AB1559" s="25" t="s">
        <v>664</v>
      </c>
      <c r="AC1559" s="25" t="s">
        <v>664</v>
      </c>
      <c r="AD1559" s="25">
        <v>1</v>
      </c>
      <c r="AE1559" s="25" t="s">
        <v>995</v>
      </c>
      <c r="AF1559" s="25">
        <v>-29.943004884864834</v>
      </c>
      <c r="AG1559" s="25">
        <v>-70.929926271260385</v>
      </c>
      <c r="AI1559" s="25" t="s">
        <v>805</v>
      </c>
      <c r="AO1559" s="25" t="s">
        <v>662</v>
      </c>
      <c r="AR1559" s="25" t="s">
        <v>1630</v>
      </c>
      <c r="AS1559" s="25" t="s">
        <v>1811</v>
      </c>
    </row>
    <row r="1560" spans="1:45">
      <c r="A1560" s="25">
        <v>6</v>
      </c>
      <c r="B1560" s="25" t="str">
        <f>IF(A1560="","",IFERROR(VLOOKUP(A1560,Campaña!$A$2:$K$100000,2,0),"ID NO EXISTE"))</f>
        <v>Primavera 2024</v>
      </c>
      <c r="C1560" s="25">
        <v>536</v>
      </c>
      <c r="D1560" s="25" t="str">
        <f>IF(C1560="","",IFERROR(CONCATENATE(VLOOKUP(C1560,EstacionReplica!$A$1:$W$99981,2,0)," - ",VLOOKUP(C1560,EstacionReplica!$A$1:$W$99981,3,0)," - ",VLOOKUP(C1560,EstacionReplica!$A$1:$W$99981,4,0)),"ID NO EXISTE"))</f>
        <v>HLi24_29 - Registro individual - 1</v>
      </c>
      <c r="E1560" s="25">
        <v>2024</v>
      </c>
      <c r="F1560" s="25">
        <v>10</v>
      </c>
      <c r="G1560" s="25">
        <v>15</v>
      </c>
      <c r="H1560" s="85">
        <v>0.52083333333333304</v>
      </c>
      <c r="I1560" s="25" t="s">
        <v>694</v>
      </c>
      <c r="J1560" s="25">
        <v>1</v>
      </c>
      <c r="K1560" s="25" t="s">
        <v>668</v>
      </c>
      <c r="L1560" s="25" t="s">
        <v>1554</v>
      </c>
      <c r="O1560" s="25" t="s">
        <v>683</v>
      </c>
      <c r="P1560" s="25" t="s">
        <v>843</v>
      </c>
      <c r="Q1560" s="25" t="s">
        <v>1699</v>
      </c>
      <c r="R1560" s="25" t="s">
        <v>1700</v>
      </c>
      <c r="S1560" s="25" t="s">
        <v>1818</v>
      </c>
      <c r="T1560" s="25" t="s">
        <v>1823</v>
      </c>
      <c r="V1560" s="25" t="s">
        <v>1824</v>
      </c>
      <c r="Z1560" s="25" t="s">
        <v>865</v>
      </c>
      <c r="AB1560" s="25" t="s">
        <v>664</v>
      </c>
      <c r="AC1560" s="25" t="s">
        <v>664</v>
      </c>
      <c r="AD1560" s="25">
        <v>1</v>
      </c>
      <c r="AE1560" s="25" t="s">
        <v>995</v>
      </c>
      <c r="AF1560" s="25">
        <v>-29.943004884864834</v>
      </c>
      <c r="AG1560" s="25">
        <v>-70.929926271260385</v>
      </c>
      <c r="AI1560" s="25" t="s">
        <v>805</v>
      </c>
      <c r="AO1560" s="25" t="s">
        <v>662</v>
      </c>
      <c r="AR1560" s="25" t="s">
        <v>1630</v>
      </c>
      <c r="AS1560" s="25" t="s">
        <v>1811</v>
      </c>
    </row>
    <row r="1561" spans="1:45">
      <c r="A1561" s="25">
        <v>6</v>
      </c>
      <c r="B1561" s="25" t="str">
        <f>IF(A1561="","",IFERROR(VLOOKUP(A1561,Campaña!$A$2:$K$100000,2,0),"ID NO EXISTE"))</f>
        <v>Primavera 2024</v>
      </c>
      <c r="C1561" s="25">
        <v>536</v>
      </c>
      <c r="D1561" s="25" t="str">
        <f>IF(C1561="","",IFERROR(CONCATENATE(VLOOKUP(C1561,EstacionReplica!$A$1:$W$99981,2,0)," - ",VLOOKUP(C1561,EstacionReplica!$A$1:$W$99981,3,0)," - ",VLOOKUP(C1561,EstacionReplica!$A$1:$W$99981,4,0)),"ID NO EXISTE"))</f>
        <v>HLi24_29 - Registro individual - 1</v>
      </c>
      <c r="E1561" s="25">
        <v>2024</v>
      </c>
      <c r="F1561" s="25">
        <v>10</v>
      </c>
      <c r="G1561" s="25">
        <v>15</v>
      </c>
      <c r="H1561" s="85">
        <v>0.52083333333333304</v>
      </c>
      <c r="I1561" s="25" t="s">
        <v>694</v>
      </c>
      <c r="J1561" s="25">
        <v>1</v>
      </c>
      <c r="K1561" s="25" t="s">
        <v>668</v>
      </c>
      <c r="L1561" s="25" t="s">
        <v>1554</v>
      </c>
      <c r="O1561" s="25" t="s">
        <v>683</v>
      </c>
      <c r="P1561" s="25" t="s">
        <v>843</v>
      </c>
      <c r="Q1561" s="25" t="s">
        <v>1699</v>
      </c>
      <c r="R1561" s="25" t="s">
        <v>1700</v>
      </c>
      <c r="S1561" s="25" t="s">
        <v>1818</v>
      </c>
      <c r="T1561" s="25" t="s">
        <v>1825</v>
      </c>
      <c r="V1561" s="25" t="s">
        <v>1826</v>
      </c>
      <c r="Z1561" s="25" t="s">
        <v>865</v>
      </c>
      <c r="AB1561" s="25" t="s">
        <v>664</v>
      </c>
      <c r="AC1561" s="25" t="s">
        <v>664</v>
      </c>
      <c r="AD1561" s="25">
        <v>1</v>
      </c>
      <c r="AE1561" s="25" t="s">
        <v>995</v>
      </c>
      <c r="AF1561" s="25">
        <v>-29.943004884864834</v>
      </c>
      <c r="AG1561" s="25">
        <v>-70.929926271260385</v>
      </c>
      <c r="AI1561" s="25" t="s">
        <v>805</v>
      </c>
      <c r="AO1561" s="25" t="s">
        <v>662</v>
      </c>
      <c r="AR1561" s="25" t="s">
        <v>1630</v>
      </c>
      <c r="AS1561" s="25" t="s">
        <v>1811</v>
      </c>
    </row>
    <row r="1562" spans="1:45">
      <c r="A1562" s="25">
        <v>6</v>
      </c>
      <c r="B1562" s="25" t="str">
        <f>IF(A1562="","",IFERROR(VLOOKUP(A1562,Campaña!$A$2:$K$100000,2,0),"ID NO EXISTE"))</f>
        <v>Primavera 2024</v>
      </c>
      <c r="C1562" s="25">
        <v>536</v>
      </c>
      <c r="D1562" s="25" t="str">
        <f>IF(C1562="","",IFERROR(CONCATENATE(VLOOKUP(C1562,EstacionReplica!$A$1:$W$99981,2,0)," - ",VLOOKUP(C1562,EstacionReplica!$A$1:$W$99981,3,0)," - ",VLOOKUP(C1562,EstacionReplica!$A$1:$W$99981,4,0)),"ID NO EXISTE"))</f>
        <v>HLi24_29 - Registro individual - 1</v>
      </c>
      <c r="E1562" s="25">
        <v>2024</v>
      </c>
      <c r="F1562" s="25">
        <v>10</v>
      </c>
      <c r="G1562" s="25">
        <v>15</v>
      </c>
      <c r="H1562" s="85">
        <v>0.52083333333333304</v>
      </c>
      <c r="I1562" s="25" t="s">
        <v>694</v>
      </c>
      <c r="J1562" s="25">
        <v>1</v>
      </c>
      <c r="K1562" s="25" t="s">
        <v>668</v>
      </c>
      <c r="L1562" s="25" t="s">
        <v>1554</v>
      </c>
      <c r="O1562" s="25" t="s">
        <v>683</v>
      </c>
      <c r="P1562" s="25" t="s">
        <v>843</v>
      </c>
      <c r="Q1562" s="25" t="s">
        <v>1699</v>
      </c>
      <c r="R1562" s="25" t="s">
        <v>1700</v>
      </c>
      <c r="S1562" s="25" t="s">
        <v>1745</v>
      </c>
      <c r="T1562" s="25" t="s">
        <v>1863</v>
      </c>
      <c r="Z1562" s="25" t="s">
        <v>865</v>
      </c>
      <c r="AB1562" s="25" t="s">
        <v>664</v>
      </c>
      <c r="AC1562" s="25" t="s">
        <v>664</v>
      </c>
      <c r="AD1562" s="25">
        <v>1</v>
      </c>
      <c r="AE1562" s="25" t="s">
        <v>995</v>
      </c>
      <c r="AF1562" s="25">
        <v>-29.943004884864834</v>
      </c>
      <c r="AG1562" s="25">
        <v>-70.929926271260385</v>
      </c>
      <c r="AI1562" s="25" t="s">
        <v>805</v>
      </c>
      <c r="AO1562" s="25" t="s">
        <v>662</v>
      </c>
      <c r="AR1562" s="25" t="s">
        <v>1630</v>
      </c>
      <c r="AS1562" s="25" t="s">
        <v>1811</v>
      </c>
    </row>
    <row r="1563" spans="1:45">
      <c r="A1563" s="25">
        <v>6</v>
      </c>
      <c r="B1563" s="25" t="str">
        <f>IF(A1563="","",IFERROR(VLOOKUP(A1563,Campaña!$A$2:$K$100000,2,0),"ID NO EXISTE"))</f>
        <v>Primavera 2024</v>
      </c>
      <c r="C1563" s="25">
        <v>537</v>
      </c>
      <c r="D1563" s="25" t="str">
        <f>IF(C1563="","",IFERROR(CONCATENATE(VLOOKUP(C1563,EstacionReplica!$A$1:$W$99981,2,0)," - ",VLOOKUP(C1563,EstacionReplica!$A$1:$W$99981,3,0)," - ",VLOOKUP(C1563,EstacionReplica!$A$1:$W$99981,4,0)),"ID NO EXISTE"))</f>
        <v>HLi24_30 - Registro individual - 1</v>
      </c>
      <c r="E1563" s="25">
        <v>2024</v>
      </c>
      <c r="F1563" s="25">
        <v>10</v>
      </c>
      <c r="G1563" s="25">
        <v>15</v>
      </c>
      <c r="H1563" s="85">
        <v>0.52083333333333304</v>
      </c>
      <c r="I1563" s="25" t="s">
        <v>694</v>
      </c>
      <c r="J1563" s="25">
        <v>1</v>
      </c>
      <c r="K1563" s="25" t="s">
        <v>668</v>
      </c>
      <c r="L1563" s="25" t="s">
        <v>1554</v>
      </c>
      <c r="O1563" s="25" t="s">
        <v>683</v>
      </c>
      <c r="P1563" s="25" t="s">
        <v>843</v>
      </c>
      <c r="Q1563" s="25" t="s">
        <v>1699</v>
      </c>
      <c r="R1563" s="25" t="s">
        <v>1709</v>
      </c>
      <c r="S1563" s="25" t="s">
        <v>1710</v>
      </c>
      <c r="T1563" s="25" t="s">
        <v>1720</v>
      </c>
      <c r="V1563" s="25" t="s">
        <v>1722</v>
      </c>
      <c r="Z1563" s="25" t="s">
        <v>865</v>
      </c>
      <c r="AB1563" s="25" t="s">
        <v>664</v>
      </c>
      <c r="AC1563" s="25" t="s">
        <v>664</v>
      </c>
      <c r="AD1563" s="25">
        <v>1</v>
      </c>
      <c r="AE1563" s="25" t="s">
        <v>995</v>
      </c>
      <c r="AF1563" s="25">
        <v>-29.944276317693561</v>
      </c>
      <c r="AG1563" s="25">
        <v>-70.931204332819988</v>
      </c>
      <c r="AI1563" s="25" t="s">
        <v>805</v>
      </c>
      <c r="AO1563" s="25" t="s">
        <v>662</v>
      </c>
      <c r="AR1563" s="25" t="s">
        <v>1630</v>
      </c>
      <c r="AS1563" s="25" t="s">
        <v>1811</v>
      </c>
    </row>
    <row r="1564" spans="1:45">
      <c r="A1564" s="25">
        <v>6</v>
      </c>
      <c r="B1564" s="25" t="str">
        <f>IF(A1564="","",IFERROR(VLOOKUP(A1564,Campaña!$A$2:$K$100000,2,0),"ID NO EXISTE"))</f>
        <v>Primavera 2024</v>
      </c>
      <c r="C1564" s="25">
        <v>537</v>
      </c>
      <c r="D1564" s="25" t="str">
        <f>IF(C1564="","",IFERROR(CONCATENATE(VLOOKUP(C1564,EstacionReplica!$A$1:$W$99981,2,0)," - ",VLOOKUP(C1564,EstacionReplica!$A$1:$W$99981,3,0)," - ",VLOOKUP(C1564,EstacionReplica!$A$1:$W$99981,4,0)),"ID NO EXISTE"))</f>
        <v>HLi24_30 - Registro individual - 1</v>
      </c>
      <c r="E1564" s="25">
        <v>2024</v>
      </c>
      <c r="F1564" s="25">
        <v>10</v>
      </c>
      <c r="G1564" s="25">
        <v>15</v>
      </c>
      <c r="H1564" s="85">
        <v>0.52083333333333304</v>
      </c>
      <c r="I1564" s="25" t="s">
        <v>694</v>
      </c>
      <c r="J1564" s="25">
        <v>1</v>
      </c>
      <c r="K1564" s="25" t="s">
        <v>668</v>
      </c>
      <c r="L1564" s="25" t="s">
        <v>1554</v>
      </c>
      <c r="O1564" s="25" t="s">
        <v>683</v>
      </c>
      <c r="P1564" s="25" t="s">
        <v>843</v>
      </c>
      <c r="Q1564" s="25" t="s">
        <v>1699</v>
      </c>
      <c r="R1564" s="25" t="s">
        <v>1709</v>
      </c>
      <c r="S1564" s="25" t="s">
        <v>1710</v>
      </c>
      <c r="T1564" s="25" t="s">
        <v>1720</v>
      </c>
      <c r="V1564" s="25" t="s">
        <v>1892</v>
      </c>
      <c r="Z1564" s="25" t="s">
        <v>865</v>
      </c>
      <c r="AB1564" s="25" t="s">
        <v>664</v>
      </c>
      <c r="AC1564" s="25" t="s">
        <v>664</v>
      </c>
      <c r="AD1564" s="25">
        <v>1</v>
      </c>
      <c r="AE1564" s="25" t="s">
        <v>995</v>
      </c>
      <c r="AF1564" s="25">
        <v>-29.944276317693561</v>
      </c>
      <c r="AG1564" s="25">
        <v>-70.931204332819988</v>
      </c>
      <c r="AI1564" s="25" t="s">
        <v>805</v>
      </c>
      <c r="AO1564" s="25" t="s">
        <v>662</v>
      </c>
      <c r="AR1564" s="25" t="s">
        <v>1630</v>
      </c>
      <c r="AS1564" s="25" t="s">
        <v>1811</v>
      </c>
    </row>
    <row r="1565" spans="1:45">
      <c r="A1565" s="25">
        <v>6</v>
      </c>
      <c r="B1565" s="25" t="str">
        <f>IF(A1565="","",IFERROR(VLOOKUP(A1565,Campaña!$A$2:$K$100000,2,0),"ID NO EXISTE"))</f>
        <v>Primavera 2024</v>
      </c>
      <c r="C1565" s="25">
        <v>537</v>
      </c>
      <c r="D1565" s="25" t="str">
        <f>IF(C1565="","",IFERROR(CONCATENATE(VLOOKUP(C1565,EstacionReplica!$A$1:$W$99981,2,0)," - ",VLOOKUP(C1565,EstacionReplica!$A$1:$W$99981,3,0)," - ",VLOOKUP(C1565,EstacionReplica!$A$1:$W$99981,4,0)),"ID NO EXISTE"))</f>
        <v>HLi24_30 - Registro individual - 1</v>
      </c>
      <c r="E1565" s="25">
        <v>2024</v>
      </c>
      <c r="F1565" s="25">
        <v>10</v>
      </c>
      <c r="G1565" s="25">
        <v>15</v>
      </c>
      <c r="H1565" s="85">
        <v>0.52083333333333304</v>
      </c>
      <c r="I1565" s="25" t="s">
        <v>694</v>
      </c>
      <c r="J1565" s="25">
        <v>1</v>
      </c>
      <c r="K1565" s="25" t="s">
        <v>668</v>
      </c>
      <c r="L1565" s="25" t="s">
        <v>1554</v>
      </c>
      <c r="O1565" s="25" t="s">
        <v>683</v>
      </c>
      <c r="P1565" s="25" t="s">
        <v>843</v>
      </c>
      <c r="Q1565" s="25" t="s">
        <v>1699</v>
      </c>
      <c r="R1565" s="25" t="s">
        <v>1731</v>
      </c>
      <c r="S1565" s="25" t="s">
        <v>1732</v>
      </c>
      <c r="T1565" s="25" t="s">
        <v>1827</v>
      </c>
      <c r="V1565" s="25" t="s">
        <v>1828</v>
      </c>
      <c r="Z1565" s="25" t="s">
        <v>865</v>
      </c>
      <c r="AB1565" s="25" t="s">
        <v>664</v>
      </c>
      <c r="AC1565" s="25" t="s">
        <v>664</v>
      </c>
      <c r="AD1565" s="25">
        <v>1</v>
      </c>
      <c r="AE1565" s="25" t="s">
        <v>995</v>
      </c>
      <c r="AF1565" s="25">
        <v>-29.944276317693561</v>
      </c>
      <c r="AG1565" s="25">
        <v>-70.931204332819988</v>
      </c>
      <c r="AI1565" s="25" t="s">
        <v>805</v>
      </c>
      <c r="AO1565" s="25" t="s">
        <v>662</v>
      </c>
      <c r="AR1565" s="25" t="s">
        <v>1630</v>
      </c>
      <c r="AS1565" s="25" t="s">
        <v>1811</v>
      </c>
    </row>
    <row r="1566" spans="1:45">
      <c r="A1566" s="25">
        <v>6</v>
      </c>
      <c r="B1566" s="25" t="str">
        <f>IF(A1566="","",IFERROR(VLOOKUP(A1566,Campaña!$A$2:$K$100000,2,0),"ID NO EXISTE"))</f>
        <v>Primavera 2024</v>
      </c>
      <c r="C1566" s="25">
        <v>537</v>
      </c>
      <c r="D1566" s="25" t="str">
        <f>IF(C1566="","",IFERROR(CONCATENATE(VLOOKUP(C1566,EstacionReplica!$A$1:$W$99981,2,0)," - ",VLOOKUP(C1566,EstacionReplica!$A$1:$W$99981,3,0)," - ",VLOOKUP(C1566,EstacionReplica!$A$1:$W$99981,4,0)),"ID NO EXISTE"))</f>
        <v>HLi24_30 - Registro individual - 1</v>
      </c>
      <c r="E1566" s="25">
        <v>2024</v>
      </c>
      <c r="F1566" s="25">
        <v>10</v>
      </c>
      <c r="G1566" s="25">
        <v>15</v>
      </c>
      <c r="H1566" s="85">
        <v>0.52083333333333304</v>
      </c>
      <c r="I1566" s="25" t="s">
        <v>694</v>
      </c>
      <c r="J1566" s="25">
        <v>1</v>
      </c>
      <c r="K1566" s="25" t="s">
        <v>668</v>
      </c>
      <c r="L1566" s="25" t="s">
        <v>1554</v>
      </c>
      <c r="O1566" s="25" t="s">
        <v>683</v>
      </c>
      <c r="P1566" s="25" t="s">
        <v>843</v>
      </c>
      <c r="Q1566" s="25" t="s">
        <v>1699</v>
      </c>
      <c r="R1566" s="25" t="s">
        <v>1705</v>
      </c>
      <c r="S1566" s="25" t="s">
        <v>1813</v>
      </c>
      <c r="T1566" s="25" t="s">
        <v>1829</v>
      </c>
      <c r="Z1566" s="25" t="s">
        <v>865</v>
      </c>
      <c r="AB1566" s="25" t="s">
        <v>664</v>
      </c>
      <c r="AC1566" s="25" t="s">
        <v>664</v>
      </c>
      <c r="AD1566" s="25">
        <v>1</v>
      </c>
      <c r="AE1566" s="25" t="s">
        <v>995</v>
      </c>
      <c r="AF1566" s="25">
        <v>-29.944276317693561</v>
      </c>
      <c r="AG1566" s="25">
        <v>-70.931204332819988</v>
      </c>
      <c r="AI1566" s="25" t="s">
        <v>805</v>
      </c>
      <c r="AO1566" s="25" t="s">
        <v>662</v>
      </c>
      <c r="AR1566" s="25" t="s">
        <v>1630</v>
      </c>
      <c r="AS1566" s="25" t="s">
        <v>1811</v>
      </c>
    </row>
    <row r="1567" spans="1:45">
      <c r="A1567" s="25">
        <v>6</v>
      </c>
      <c r="B1567" s="25" t="str">
        <f>IF(A1567="","",IFERROR(VLOOKUP(A1567,Campaña!$A$2:$K$100000,2,0),"ID NO EXISTE"))</f>
        <v>Primavera 2024</v>
      </c>
      <c r="C1567" s="25">
        <v>537</v>
      </c>
      <c r="D1567" s="25" t="str">
        <f>IF(C1567="","",IFERROR(CONCATENATE(VLOOKUP(C1567,EstacionReplica!$A$1:$W$99981,2,0)," - ",VLOOKUP(C1567,EstacionReplica!$A$1:$W$99981,3,0)," - ",VLOOKUP(C1567,EstacionReplica!$A$1:$W$99981,4,0)),"ID NO EXISTE"))</f>
        <v>HLi24_30 - Registro individual - 1</v>
      </c>
      <c r="E1567" s="25">
        <v>2024</v>
      </c>
      <c r="F1567" s="25">
        <v>10</v>
      </c>
      <c r="G1567" s="25">
        <v>15</v>
      </c>
      <c r="H1567" s="85">
        <v>0.52083333333333304</v>
      </c>
      <c r="I1567" s="25" t="s">
        <v>694</v>
      </c>
      <c r="J1567" s="25">
        <v>1</v>
      </c>
      <c r="K1567" s="25" t="s">
        <v>668</v>
      </c>
      <c r="L1567" s="25" t="s">
        <v>1554</v>
      </c>
      <c r="O1567" s="25" t="s">
        <v>683</v>
      </c>
      <c r="P1567" s="25" t="s">
        <v>843</v>
      </c>
      <c r="Q1567" s="25" t="s">
        <v>1699</v>
      </c>
      <c r="R1567" s="25" t="s">
        <v>1735</v>
      </c>
      <c r="S1567" s="25" t="s">
        <v>1736</v>
      </c>
      <c r="T1567" s="25" t="s">
        <v>1737</v>
      </c>
      <c r="V1567" s="25" t="s">
        <v>1778</v>
      </c>
      <c r="Z1567" s="25" t="s">
        <v>865</v>
      </c>
      <c r="AB1567" s="25" t="s">
        <v>664</v>
      </c>
      <c r="AC1567" s="25" t="s">
        <v>664</v>
      </c>
      <c r="AD1567" s="25">
        <v>1</v>
      </c>
      <c r="AE1567" s="25" t="s">
        <v>995</v>
      </c>
      <c r="AF1567" s="25">
        <v>-29.944276317693561</v>
      </c>
      <c r="AG1567" s="25">
        <v>-70.931204332819988</v>
      </c>
      <c r="AI1567" s="25" t="s">
        <v>805</v>
      </c>
      <c r="AO1567" s="25" t="s">
        <v>662</v>
      </c>
      <c r="AR1567" s="25" t="s">
        <v>1630</v>
      </c>
      <c r="AS1567" s="25" t="s">
        <v>1811</v>
      </c>
    </row>
    <row r="1568" spans="1:45">
      <c r="A1568" s="25">
        <v>6</v>
      </c>
      <c r="B1568" s="25" t="str">
        <f>IF(A1568="","",IFERROR(VLOOKUP(A1568,Campaña!$A$2:$K$100000,2,0),"ID NO EXISTE"))</f>
        <v>Primavera 2024</v>
      </c>
      <c r="C1568" s="25">
        <v>537</v>
      </c>
      <c r="D1568" s="25" t="str">
        <f>IF(C1568="","",IFERROR(CONCATENATE(VLOOKUP(C1568,EstacionReplica!$A$1:$W$99981,2,0)," - ",VLOOKUP(C1568,EstacionReplica!$A$1:$W$99981,3,0)," - ",VLOOKUP(C1568,EstacionReplica!$A$1:$W$99981,4,0)),"ID NO EXISTE"))</f>
        <v>HLi24_30 - Registro individual - 1</v>
      </c>
      <c r="E1568" s="25">
        <v>2024</v>
      </c>
      <c r="F1568" s="25">
        <v>10</v>
      </c>
      <c r="G1568" s="25">
        <v>15</v>
      </c>
      <c r="H1568" s="85">
        <v>0.52083333333333304</v>
      </c>
      <c r="I1568" s="25" t="s">
        <v>694</v>
      </c>
      <c r="J1568" s="25">
        <v>1</v>
      </c>
      <c r="K1568" s="25" t="s">
        <v>668</v>
      </c>
      <c r="L1568" s="25" t="s">
        <v>1554</v>
      </c>
      <c r="O1568" s="25" t="s">
        <v>683</v>
      </c>
      <c r="P1568" s="25" t="s">
        <v>843</v>
      </c>
      <c r="Q1568" s="25" t="s">
        <v>1699</v>
      </c>
      <c r="R1568" s="25" t="s">
        <v>1735</v>
      </c>
      <c r="S1568" s="25" t="s">
        <v>1736</v>
      </c>
      <c r="T1568" s="25" t="s">
        <v>1737</v>
      </c>
      <c r="V1568" s="25" t="s">
        <v>1807</v>
      </c>
      <c r="Z1568" s="25" t="s">
        <v>865</v>
      </c>
      <c r="AB1568" s="25" t="s">
        <v>664</v>
      </c>
      <c r="AC1568" s="25" t="s">
        <v>664</v>
      </c>
      <c r="AD1568" s="25">
        <v>1</v>
      </c>
      <c r="AE1568" s="25" t="s">
        <v>995</v>
      </c>
      <c r="AF1568" s="25">
        <v>-29.944276317693561</v>
      </c>
      <c r="AG1568" s="25">
        <v>-70.931204332819988</v>
      </c>
      <c r="AI1568" s="25" t="s">
        <v>805</v>
      </c>
      <c r="AO1568" s="25" t="s">
        <v>662</v>
      </c>
      <c r="AR1568" s="25" t="s">
        <v>1630</v>
      </c>
      <c r="AS1568" s="25" t="s">
        <v>1811</v>
      </c>
    </row>
    <row r="1569" spans="1:45">
      <c r="A1569" s="25">
        <v>6</v>
      </c>
      <c r="B1569" s="25" t="str">
        <f>IF(A1569="","",IFERROR(VLOOKUP(A1569,Campaña!$A$2:$K$100000,2,0),"ID NO EXISTE"))</f>
        <v>Primavera 2024</v>
      </c>
      <c r="C1569" s="25">
        <v>537</v>
      </c>
      <c r="D1569" s="25" t="str">
        <f>IF(C1569="","",IFERROR(CONCATENATE(VLOOKUP(C1569,EstacionReplica!$A$1:$W$99981,2,0)," - ",VLOOKUP(C1569,EstacionReplica!$A$1:$W$99981,3,0)," - ",VLOOKUP(C1569,EstacionReplica!$A$1:$W$99981,4,0)),"ID NO EXISTE"))</f>
        <v>HLi24_30 - Registro individual - 1</v>
      </c>
      <c r="E1569" s="25">
        <v>2024</v>
      </c>
      <c r="F1569" s="25">
        <v>10</v>
      </c>
      <c r="G1569" s="25">
        <v>15</v>
      </c>
      <c r="H1569" s="85">
        <v>0.52083333333333304</v>
      </c>
      <c r="I1569" s="25" t="s">
        <v>694</v>
      </c>
      <c r="J1569" s="25">
        <v>1</v>
      </c>
      <c r="K1569" s="25" t="s">
        <v>668</v>
      </c>
      <c r="L1569" s="25" t="s">
        <v>1554</v>
      </c>
      <c r="O1569" s="25" t="s">
        <v>683</v>
      </c>
      <c r="P1569" s="25" t="s">
        <v>843</v>
      </c>
      <c r="Q1569" s="25" t="s">
        <v>1723</v>
      </c>
      <c r="R1569" s="25" t="s">
        <v>1724</v>
      </c>
      <c r="S1569" s="25" t="s">
        <v>1812</v>
      </c>
      <c r="T1569" s="25" t="s">
        <v>1726</v>
      </c>
      <c r="V1569" s="25" t="s">
        <v>1727</v>
      </c>
      <c r="Z1569" s="25" t="s">
        <v>865</v>
      </c>
      <c r="AB1569" s="25" t="s">
        <v>664</v>
      </c>
      <c r="AC1569" s="25" t="s">
        <v>664</v>
      </c>
      <c r="AD1569" s="25">
        <v>1</v>
      </c>
      <c r="AE1569" s="25" t="s">
        <v>995</v>
      </c>
      <c r="AF1569" s="25">
        <v>-29.944276317693561</v>
      </c>
      <c r="AG1569" s="25">
        <v>-70.931204332819988</v>
      </c>
      <c r="AI1569" s="25" t="s">
        <v>805</v>
      </c>
      <c r="AO1569" s="25" t="s">
        <v>662</v>
      </c>
      <c r="AR1569" s="25" t="s">
        <v>1630</v>
      </c>
      <c r="AS1569" s="25" t="s">
        <v>1811</v>
      </c>
    </row>
    <row r="1570" spans="1:45">
      <c r="A1570" s="25">
        <v>6</v>
      </c>
      <c r="B1570" s="25" t="str">
        <f>IF(A1570="","",IFERROR(VLOOKUP(A1570,Campaña!$A$2:$K$100000,2,0),"ID NO EXISTE"))</f>
        <v>Primavera 2024</v>
      </c>
      <c r="C1570" s="25">
        <v>537</v>
      </c>
      <c r="D1570" s="25" t="str">
        <f>IF(C1570="","",IFERROR(CONCATENATE(VLOOKUP(C1570,EstacionReplica!$A$1:$W$99981,2,0)," - ",VLOOKUP(C1570,EstacionReplica!$A$1:$W$99981,3,0)," - ",VLOOKUP(C1570,EstacionReplica!$A$1:$W$99981,4,0)),"ID NO EXISTE"))</f>
        <v>HLi24_30 - Registro individual - 1</v>
      </c>
      <c r="E1570" s="25">
        <v>2024</v>
      </c>
      <c r="F1570" s="25">
        <v>10</v>
      </c>
      <c r="G1570" s="25">
        <v>15</v>
      </c>
      <c r="H1570" s="85">
        <v>0.52083333333333304</v>
      </c>
      <c r="I1570" s="25" t="s">
        <v>694</v>
      </c>
      <c r="J1570" s="25">
        <v>1</v>
      </c>
      <c r="K1570" s="25" t="s">
        <v>668</v>
      </c>
      <c r="L1570" s="25" t="s">
        <v>1554</v>
      </c>
      <c r="O1570" s="25" t="s">
        <v>683</v>
      </c>
      <c r="P1570" s="25" t="s">
        <v>843</v>
      </c>
      <c r="Q1570" s="25" t="s">
        <v>1875</v>
      </c>
      <c r="R1570" s="25" t="s">
        <v>1759</v>
      </c>
      <c r="S1570" s="25" t="s">
        <v>1760</v>
      </c>
      <c r="T1570" s="25" t="s">
        <v>1876</v>
      </c>
      <c r="V1570" s="25" t="s">
        <v>1877</v>
      </c>
      <c r="Z1570" s="25" t="s">
        <v>865</v>
      </c>
      <c r="AB1570" s="25" t="s">
        <v>664</v>
      </c>
      <c r="AC1570" s="25" t="s">
        <v>664</v>
      </c>
      <c r="AD1570" s="25">
        <v>1</v>
      </c>
      <c r="AE1570" s="25" t="s">
        <v>995</v>
      </c>
      <c r="AF1570" s="25">
        <v>-29.944276317693561</v>
      </c>
      <c r="AG1570" s="25">
        <v>-70.931204332819988</v>
      </c>
      <c r="AI1570" s="25" t="s">
        <v>805</v>
      </c>
      <c r="AO1570" s="25" t="s">
        <v>662</v>
      </c>
      <c r="AR1570" s="25" t="s">
        <v>1630</v>
      </c>
      <c r="AS1570" s="25" t="s">
        <v>1811</v>
      </c>
    </row>
    <row r="1571" spans="1:45">
      <c r="A1571" s="25">
        <v>6</v>
      </c>
      <c r="B1571" s="25" t="str">
        <f>IF(A1571="","",IFERROR(VLOOKUP(A1571,Campaña!$A$2:$K$100000,2,0),"ID NO EXISTE"))</f>
        <v>Primavera 2024</v>
      </c>
      <c r="C1571" s="25">
        <v>537</v>
      </c>
      <c r="D1571" s="25" t="str">
        <f>IF(C1571="","",IFERROR(CONCATENATE(VLOOKUP(C1571,EstacionReplica!$A$1:$W$99981,2,0)," - ",VLOOKUP(C1571,EstacionReplica!$A$1:$W$99981,3,0)," - ",VLOOKUP(C1571,EstacionReplica!$A$1:$W$99981,4,0)),"ID NO EXISTE"))</f>
        <v>HLi24_30 - Registro individual - 1</v>
      </c>
      <c r="E1571" s="25">
        <v>2024</v>
      </c>
      <c r="F1571" s="25">
        <v>10</v>
      </c>
      <c r="G1571" s="25">
        <v>15</v>
      </c>
      <c r="H1571" s="85">
        <v>0.52083333333333304</v>
      </c>
      <c r="I1571" s="25" t="s">
        <v>694</v>
      </c>
      <c r="J1571" s="25">
        <v>1</v>
      </c>
      <c r="K1571" s="25" t="s">
        <v>668</v>
      </c>
      <c r="L1571" s="25" t="s">
        <v>1554</v>
      </c>
      <c r="O1571" s="25" t="s">
        <v>683</v>
      </c>
      <c r="P1571" s="25" t="s">
        <v>843</v>
      </c>
      <c r="Q1571" s="25" t="s">
        <v>1715</v>
      </c>
      <c r="R1571" s="25" t="s">
        <v>1716</v>
      </c>
      <c r="S1571" s="25" t="s">
        <v>1717</v>
      </c>
      <c r="T1571" s="25" t="s">
        <v>1718</v>
      </c>
      <c r="V1571" s="25" t="s">
        <v>1719</v>
      </c>
      <c r="Z1571" s="25" t="s">
        <v>865</v>
      </c>
      <c r="AB1571" s="25" t="s">
        <v>664</v>
      </c>
      <c r="AC1571" s="25" t="s">
        <v>664</v>
      </c>
      <c r="AD1571" s="25">
        <v>1</v>
      </c>
      <c r="AE1571" s="25" t="s">
        <v>995</v>
      </c>
      <c r="AF1571" s="25">
        <v>-29.944276317693561</v>
      </c>
      <c r="AG1571" s="25">
        <v>-70.931204332819988</v>
      </c>
      <c r="AI1571" s="25" t="s">
        <v>805</v>
      </c>
      <c r="AO1571" s="25" t="s">
        <v>662</v>
      </c>
      <c r="AR1571" s="25" t="s">
        <v>1630</v>
      </c>
      <c r="AS1571" s="25" t="s">
        <v>1811</v>
      </c>
    </row>
    <row r="1572" spans="1:45">
      <c r="A1572" s="25">
        <v>6</v>
      </c>
      <c r="B1572" s="25" t="str">
        <f>IF(A1572="","",IFERROR(VLOOKUP(A1572,Campaña!$A$2:$K$100000,2,0),"ID NO EXISTE"))</f>
        <v>Primavera 2024</v>
      </c>
      <c r="C1572" s="25">
        <v>537</v>
      </c>
      <c r="D1572" s="25" t="str">
        <f>IF(C1572="","",IFERROR(CONCATENATE(VLOOKUP(C1572,EstacionReplica!$A$1:$W$99981,2,0)," - ",VLOOKUP(C1572,EstacionReplica!$A$1:$W$99981,3,0)," - ",VLOOKUP(C1572,EstacionReplica!$A$1:$W$99981,4,0)),"ID NO EXISTE"))</f>
        <v>HLi24_30 - Registro individual - 1</v>
      </c>
      <c r="E1572" s="25">
        <v>2024</v>
      </c>
      <c r="F1572" s="25">
        <v>10</v>
      </c>
      <c r="G1572" s="25">
        <v>15</v>
      </c>
      <c r="H1572" s="85">
        <v>0.52083333333333304</v>
      </c>
      <c r="I1572" s="25" t="s">
        <v>694</v>
      </c>
      <c r="J1572" s="25">
        <v>1</v>
      </c>
      <c r="K1572" s="25" t="s">
        <v>668</v>
      </c>
      <c r="L1572" s="25" t="s">
        <v>1554</v>
      </c>
      <c r="O1572" s="25" t="s">
        <v>683</v>
      </c>
      <c r="P1572" s="25" t="s">
        <v>843</v>
      </c>
      <c r="Q1572" s="25" t="s">
        <v>1699</v>
      </c>
      <c r="R1572" s="25" t="s">
        <v>1735</v>
      </c>
      <c r="S1572" s="25" t="s">
        <v>1736</v>
      </c>
      <c r="T1572" s="25" t="s">
        <v>1765</v>
      </c>
      <c r="V1572" s="25" t="s">
        <v>1766</v>
      </c>
      <c r="Z1572" s="25" t="s">
        <v>865</v>
      </c>
      <c r="AB1572" s="25" t="s">
        <v>664</v>
      </c>
      <c r="AC1572" s="25" t="s">
        <v>664</v>
      </c>
      <c r="AD1572" s="25">
        <v>1</v>
      </c>
      <c r="AE1572" s="25" t="s">
        <v>995</v>
      </c>
      <c r="AF1572" s="25">
        <v>-29.944276317693561</v>
      </c>
      <c r="AG1572" s="25">
        <v>-70.931204332819988</v>
      </c>
      <c r="AI1572" s="25" t="s">
        <v>805</v>
      </c>
      <c r="AO1572" s="25" t="s">
        <v>662</v>
      </c>
      <c r="AR1572" s="25" t="s">
        <v>1630</v>
      </c>
      <c r="AS1572" s="25" t="s">
        <v>1811</v>
      </c>
    </row>
    <row r="1573" spans="1:45">
      <c r="A1573" s="25">
        <v>6</v>
      </c>
      <c r="B1573" s="25" t="str">
        <f>IF(A1573="","",IFERROR(VLOOKUP(A1573,Campaña!$A$2:$K$100000,2,0),"ID NO EXISTE"))</f>
        <v>Primavera 2024</v>
      </c>
      <c r="C1573" s="25">
        <v>537</v>
      </c>
      <c r="D1573" s="25" t="str">
        <f>IF(C1573="","",IFERROR(CONCATENATE(VLOOKUP(C1573,EstacionReplica!$A$1:$W$99981,2,0)," - ",VLOOKUP(C1573,EstacionReplica!$A$1:$W$99981,3,0)," - ",VLOOKUP(C1573,EstacionReplica!$A$1:$W$99981,4,0)),"ID NO EXISTE"))</f>
        <v>HLi24_30 - Registro individual - 1</v>
      </c>
      <c r="E1573" s="25">
        <v>2024</v>
      </c>
      <c r="F1573" s="25">
        <v>10</v>
      </c>
      <c r="G1573" s="25">
        <v>15</v>
      </c>
      <c r="H1573" s="85">
        <v>0.52083333333333304</v>
      </c>
      <c r="I1573" s="25" t="s">
        <v>694</v>
      </c>
      <c r="J1573" s="25">
        <v>1</v>
      </c>
      <c r="K1573" s="25" t="s">
        <v>668</v>
      </c>
      <c r="L1573" s="25" t="s">
        <v>1554</v>
      </c>
      <c r="O1573" s="25" t="s">
        <v>683</v>
      </c>
      <c r="P1573" s="25" t="s">
        <v>843</v>
      </c>
      <c r="Q1573" s="25" t="s">
        <v>1699</v>
      </c>
      <c r="R1573" s="25" t="s">
        <v>1735</v>
      </c>
      <c r="S1573" s="25" t="s">
        <v>1736</v>
      </c>
      <c r="T1573" s="25" t="s">
        <v>1808</v>
      </c>
      <c r="V1573" s="25" t="s">
        <v>1809</v>
      </c>
      <c r="Z1573" s="25" t="s">
        <v>865</v>
      </c>
      <c r="AB1573" s="25" t="s">
        <v>664</v>
      </c>
      <c r="AC1573" s="25" t="s">
        <v>664</v>
      </c>
      <c r="AD1573" s="25">
        <v>1</v>
      </c>
      <c r="AE1573" s="25" t="s">
        <v>995</v>
      </c>
      <c r="AF1573" s="25">
        <v>-29.944276317693561</v>
      </c>
      <c r="AG1573" s="25">
        <v>-70.931204332819988</v>
      </c>
      <c r="AI1573" s="25" t="s">
        <v>805</v>
      </c>
      <c r="AO1573" s="25" t="s">
        <v>662</v>
      </c>
      <c r="AR1573" s="25" t="s">
        <v>1630</v>
      </c>
      <c r="AS1573" s="25" t="s">
        <v>1811</v>
      </c>
    </row>
    <row r="1574" spans="1:45">
      <c r="A1574" s="25">
        <v>6</v>
      </c>
      <c r="B1574" s="25" t="str">
        <f>IF(A1574="","",IFERROR(VLOOKUP(A1574,Campaña!$A$2:$K$100000,2,0),"ID NO EXISTE"))</f>
        <v>Primavera 2024</v>
      </c>
      <c r="C1574" s="25">
        <v>537</v>
      </c>
      <c r="D1574" s="25" t="str">
        <f>IF(C1574="","",IFERROR(CONCATENATE(VLOOKUP(C1574,EstacionReplica!$A$1:$W$99981,2,0)," - ",VLOOKUP(C1574,EstacionReplica!$A$1:$W$99981,3,0)," - ",VLOOKUP(C1574,EstacionReplica!$A$1:$W$99981,4,0)),"ID NO EXISTE"))</f>
        <v>HLi24_30 - Registro individual - 1</v>
      </c>
      <c r="E1574" s="25">
        <v>2024</v>
      </c>
      <c r="F1574" s="25">
        <v>10</v>
      </c>
      <c r="G1574" s="25">
        <v>15</v>
      </c>
      <c r="H1574" s="85">
        <v>0.52083333333333304</v>
      </c>
      <c r="I1574" s="25" t="s">
        <v>694</v>
      </c>
      <c r="J1574" s="25">
        <v>1</v>
      </c>
      <c r="K1574" s="25" t="s">
        <v>668</v>
      </c>
      <c r="L1574" s="25" t="s">
        <v>1554</v>
      </c>
      <c r="O1574" s="25" t="s">
        <v>683</v>
      </c>
      <c r="P1574" s="25" t="s">
        <v>843</v>
      </c>
      <c r="Q1574" s="25" t="s">
        <v>1699</v>
      </c>
      <c r="R1574" s="25" t="s">
        <v>1700</v>
      </c>
      <c r="S1574" s="25" t="s">
        <v>1849</v>
      </c>
      <c r="T1574" s="25" t="s">
        <v>1850</v>
      </c>
      <c r="V1574" s="25" t="s">
        <v>1824</v>
      </c>
      <c r="Z1574" s="25" t="s">
        <v>865</v>
      </c>
      <c r="AB1574" s="25" t="s">
        <v>664</v>
      </c>
      <c r="AC1574" s="25" t="s">
        <v>664</v>
      </c>
      <c r="AD1574" s="25">
        <v>1</v>
      </c>
      <c r="AE1574" s="25" t="s">
        <v>995</v>
      </c>
      <c r="AF1574" s="25">
        <v>-29.944276317693561</v>
      </c>
      <c r="AG1574" s="25">
        <v>-70.931204332819988</v>
      </c>
      <c r="AI1574" s="25" t="s">
        <v>805</v>
      </c>
      <c r="AO1574" s="25" t="s">
        <v>662</v>
      </c>
      <c r="AR1574" s="25" t="s">
        <v>1630</v>
      </c>
      <c r="AS1574" s="25" t="s">
        <v>1811</v>
      </c>
    </row>
    <row r="1575" spans="1:45">
      <c r="A1575" s="25">
        <v>6</v>
      </c>
      <c r="B1575" s="25" t="str">
        <f>IF(A1575="","",IFERROR(VLOOKUP(A1575,Campaña!$A$2:$K$100000,2,0),"ID NO EXISTE"))</f>
        <v>Primavera 2024</v>
      </c>
      <c r="C1575" s="25">
        <v>537</v>
      </c>
      <c r="D1575" s="25" t="str">
        <f>IF(C1575="","",IFERROR(CONCATENATE(VLOOKUP(C1575,EstacionReplica!$A$1:$W$99981,2,0)," - ",VLOOKUP(C1575,EstacionReplica!$A$1:$W$99981,3,0)," - ",VLOOKUP(C1575,EstacionReplica!$A$1:$W$99981,4,0)),"ID NO EXISTE"))</f>
        <v>HLi24_30 - Registro individual - 1</v>
      </c>
      <c r="E1575" s="25">
        <v>2024</v>
      </c>
      <c r="F1575" s="25">
        <v>10</v>
      </c>
      <c r="G1575" s="25">
        <v>15</v>
      </c>
      <c r="H1575" s="85">
        <v>0.52083333333333304</v>
      </c>
      <c r="I1575" s="25" t="s">
        <v>694</v>
      </c>
      <c r="J1575" s="25">
        <v>1</v>
      </c>
      <c r="K1575" s="25" t="s">
        <v>668</v>
      </c>
      <c r="L1575" s="25" t="s">
        <v>1554</v>
      </c>
      <c r="O1575" s="25" t="s">
        <v>683</v>
      </c>
      <c r="P1575" s="25" t="s">
        <v>843</v>
      </c>
      <c r="Q1575" s="25" t="s">
        <v>1699</v>
      </c>
      <c r="R1575" s="25" t="s">
        <v>1705</v>
      </c>
      <c r="S1575" s="25" t="s">
        <v>1706</v>
      </c>
      <c r="T1575" s="25" t="s">
        <v>1816</v>
      </c>
      <c r="V1575" s="25" t="s">
        <v>1817</v>
      </c>
      <c r="Z1575" s="25" t="s">
        <v>865</v>
      </c>
      <c r="AB1575" s="25" t="s">
        <v>664</v>
      </c>
      <c r="AC1575" s="25" t="s">
        <v>664</v>
      </c>
      <c r="AD1575" s="25">
        <v>1</v>
      </c>
      <c r="AE1575" s="25" t="s">
        <v>995</v>
      </c>
      <c r="AF1575" s="25">
        <v>-29.944276317693561</v>
      </c>
      <c r="AG1575" s="25">
        <v>-70.931204332819988</v>
      </c>
      <c r="AI1575" s="25" t="s">
        <v>805</v>
      </c>
      <c r="AO1575" s="25" t="s">
        <v>662</v>
      </c>
      <c r="AR1575" s="25" t="s">
        <v>1630</v>
      </c>
      <c r="AS1575" s="25" t="s">
        <v>1811</v>
      </c>
    </row>
    <row r="1576" spans="1:45">
      <c r="A1576" s="25">
        <v>6</v>
      </c>
      <c r="B1576" s="25" t="str">
        <f>IF(A1576="","",IFERROR(VLOOKUP(A1576,Campaña!$A$2:$K$100000,2,0),"ID NO EXISTE"))</f>
        <v>Primavera 2024</v>
      </c>
      <c r="C1576" s="25">
        <v>537</v>
      </c>
      <c r="D1576" s="25" t="str">
        <f>IF(C1576="","",IFERROR(CONCATENATE(VLOOKUP(C1576,EstacionReplica!$A$1:$W$99981,2,0)," - ",VLOOKUP(C1576,EstacionReplica!$A$1:$W$99981,3,0)," - ",VLOOKUP(C1576,EstacionReplica!$A$1:$W$99981,4,0)),"ID NO EXISTE"))</f>
        <v>HLi24_30 - Registro individual - 1</v>
      </c>
      <c r="E1576" s="25">
        <v>2024</v>
      </c>
      <c r="F1576" s="25">
        <v>10</v>
      </c>
      <c r="G1576" s="25">
        <v>15</v>
      </c>
      <c r="H1576" s="85">
        <v>0.52083333333333304</v>
      </c>
      <c r="I1576" s="25" t="s">
        <v>694</v>
      </c>
      <c r="J1576" s="25">
        <v>1</v>
      </c>
      <c r="K1576" s="25" t="s">
        <v>668</v>
      </c>
      <c r="L1576" s="25" t="s">
        <v>1554</v>
      </c>
      <c r="O1576" s="25" t="s">
        <v>683</v>
      </c>
      <c r="P1576" s="25" t="s">
        <v>843</v>
      </c>
      <c r="Q1576" s="25" t="s">
        <v>1838</v>
      </c>
      <c r="R1576" s="25" t="s">
        <v>1839</v>
      </c>
      <c r="S1576" s="25" t="s">
        <v>1840</v>
      </c>
      <c r="T1576" s="25" t="s">
        <v>1841</v>
      </c>
      <c r="Z1576" s="25" t="s">
        <v>865</v>
      </c>
      <c r="AB1576" s="25" t="s">
        <v>664</v>
      </c>
      <c r="AC1576" s="25" t="s">
        <v>664</v>
      </c>
      <c r="AD1576" s="25">
        <v>1</v>
      </c>
      <c r="AE1576" s="25" t="s">
        <v>995</v>
      </c>
      <c r="AF1576" s="25">
        <v>-29.944276317693561</v>
      </c>
      <c r="AG1576" s="25">
        <v>-70.931204332819988</v>
      </c>
      <c r="AI1576" s="25" t="s">
        <v>805</v>
      </c>
      <c r="AO1576" s="25" t="s">
        <v>662</v>
      </c>
      <c r="AR1576" s="25" t="s">
        <v>1630</v>
      </c>
      <c r="AS1576" s="25" t="s">
        <v>1811</v>
      </c>
    </row>
    <row r="1577" spans="1:45">
      <c r="A1577" s="25">
        <v>6</v>
      </c>
      <c r="B1577" s="25" t="str">
        <f>IF(A1577="","",IFERROR(VLOOKUP(A1577,Campaña!$A$2:$K$100000,2,0),"ID NO EXISTE"))</f>
        <v>Primavera 2024</v>
      </c>
      <c r="C1577" s="25">
        <v>537</v>
      </c>
      <c r="D1577" s="25" t="str">
        <f>IF(C1577="","",IFERROR(CONCATENATE(VLOOKUP(C1577,EstacionReplica!$A$1:$W$99981,2,0)," - ",VLOOKUP(C1577,EstacionReplica!$A$1:$W$99981,3,0)," - ",VLOOKUP(C1577,EstacionReplica!$A$1:$W$99981,4,0)),"ID NO EXISTE"))</f>
        <v>HLi24_30 - Registro individual - 1</v>
      </c>
      <c r="E1577" s="25">
        <v>2024</v>
      </c>
      <c r="F1577" s="25">
        <v>10</v>
      </c>
      <c r="G1577" s="25">
        <v>15</v>
      </c>
      <c r="H1577" s="85">
        <v>0.52083333333333304</v>
      </c>
      <c r="I1577" s="25" t="s">
        <v>694</v>
      </c>
      <c r="J1577" s="25">
        <v>1</v>
      </c>
      <c r="K1577" s="25" t="s">
        <v>668</v>
      </c>
      <c r="L1577" s="25" t="s">
        <v>1554</v>
      </c>
      <c r="O1577" s="25" t="s">
        <v>683</v>
      </c>
      <c r="P1577" s="25" t="s">
        <v>843</v>
      </c>
      <c r="Q1577" s="25" t="s">
        <v>1699</v>
      </c>
      <c r="R1577" s="25" t="s">
        <v>1700</v>
      </c>
      <c r="S1577" s="25" t="s">
        <v>1701</v>
      </c>
      <c r="T1577" s="25" t="s">
        <v>1872</v>
      </c>
      <c r="V1577" s="25" t="s">
        <v>1714</v>
      </c>
      <c r="Z1577" s="25" t="s">
        <v>865</v>
      </c>
      <c r="AB1577" s="25" t="s">
        <v>664</v>
      </c>
      <c r="AC1577" s="25" t="s">
        <v>664</v>
      </c>
      <c r="AD1577" s="25">
        <v>1</v>
      </c>
      <c r="AE1577" s="25" t="s">
        <v>995</v>
      </c>
      <c r="AF1577" s="25">
        <v>-29.944276317693561</v>
      </c>
      <c r="AG1577" s="25">
        <v>-70.931204332819988</v>
      </c>
      <c r="AI1577" s="25" t="s">
        <v>805</v>
      </c>
      <c r="AO1577" s="25" t="s">
        <v>662</v>
      </c>
      <c r="AR1577" s="25" t="s">
        <v>1630</v>
      </c>
      <c r="AS1577" s="25" t="s">
        <v>1811</v>
      </c>
    </row>
    <row r="1578" spans="1:45">
      <c r="A1578" s="25">
        <v>6</v>
      </c>
      <c r="B1578" s="25" t="str">
        <f>IF(A1578="","",IFERROR(VLOOKUP(A1578,Campaña!$A$2:$K$100000,2,0),"ID NO EXISTE"))</f>
        <v>Primavera 2024</v>
      </c>
      <c r="C1578" s="25">
        <v>537</v>
      </c>
      <c r="D1578" s="25" t="str">
        <f>IF(C1578="","",IFERROR(CONCATENATE(VLOOKUP(C1578,EstacionReplica!$A$1:$W$99981,2,0)," - ",VLOOKUP(C1578,EstacionReplica!$A$1:$W$99981,3,0)," - ",VLOOKUP(C1578,EstacionReplica!$A$1:$W$99981,4,0)),"ID NO EXISTE"))</f>
        <v>HLi24_30 - Registro individual - 1</v>
      </c>
      <c r="E1578" s="25">
        <v>2024</v>
      </c>
      <c r="F1578" s="25">
        <v>10</v>
      </c>
      <c r="G1578" s="25">
        <v>15</v>
      </c>
      <c r="H1578" s="85">
        <v>0.52083333333333304</v>
      </c>
      <c r="I1578" s="25" t="s">
        <v>694</v>
      </c>
      <c r="J1578" s="25">
        <v>1</v>
      </c>
      <c r="K1578" s="25" t="s">
        <v>668</v>
      </c>
      <c r="L1578" s="25" t="s">
        <v>1554</v>
      </c>
      <c r="O1578" s="25" t="s">
        <v>683</v>
      </c>
      <c r="P1578" s="25" t="s">
        <v>843</v>
      </c>
      <c r="Q1578" s="25" t="s">
        <v>1699</v>
      </c>
      <c r="R1578" s="25" t="s">
        <v>1700</v>
      </c>
      <c r="S1578" s="25" t="s">
        <v>1818</v>
      </c>
      <c r="T1578" s="25" t="s">
        <v>1819</v>
      </c>
      <c r="V1578" s="25" t="s">
        <v>1820</v>
      </c>
      <c r="Z1578" s="25" t="s">
        <v>865</v>
      </c>
      <c r="AB1578" s="25" t="s">
        <v>664</v>
      </c>
      <c r="AC1578" s="25" t="s">
        <v>664</v>
      </c>
      <c r="AD1578" s="25">
        <v>1</v>
      </c>
      <c r="AE1578" s="25" t="s">
        <v>995</v>
      </c>
      <c r="AF1578" s="25">
        <v>-29.944276317693561</v>
      </c>
      <c r="AG1578" s="25">
        <v>-70.931204332819988</v>
      </c>
      <c r="AI1578" s="25" t="s">
        <v>805</v>
      </c>
      <c r="AO1578" s="25" t="s">
        <v>662</v>
      </c>
      <c r="AR1578" s="25" t="s">
        <v>1630</v>
      </c>
      <c r="AS1578" s="25" t="s">
        <v>1811</v>
      </c>
    </row>
    <row r="1579" spans="1:45">
      <c r="A1579" s="25">
        <v>6</v>
      </c>
      <c r="B1579" s="25" t="str">
        <f>IF(A1579="","",IFERROR(VLOOKUP(A1579,Campaña!$A$2:$K$100000,2,0),"ID NO EXISTE"))</f>
        <v>Primavera 2024</v>
      </c>
      <c r="C1579" s="25">
        <v>537</v>
      </c>
      <c r="D1579" s="25" t="str">
        <f>IF(C1579="","",IFERROR(CONCATENATE(VLOOKUP(C1579,EstacionReplica!$A$1:$W$99981,2,0)," - ",VLOOKUP(C1579,EstacionReplica!$A$1:$W$99981,3,0)," - ",VLOOKUP(C1579,EstacionReplica!$A$1:$W$99981,4,0)),"ID NO EXISTE"))</f>
        <v>HLi24_30 - Registro individual - 1</v>
      </c>
      <c r="E1579" s="25">
        <v>2024</v>
      </c>
      <c r="F1579" s="25">
        <v>10</v>
      </c>
      <c r="G1579" s="25">
        <v>15</v>
      </c>
      <c r="H1579" s="85">
        <v>0.52083333333333304</v>
      </c>
      <c r="I1579" s="25" t="s">
        <v>694</v>
      </c>
      <c r="J1579" s="25">
        <v>1</v>
      </c>
      <c r="K1579" s="25" t="s">
        <v>668</v>
      </c>
      <c r="L1579" s="25" t="s">
        <v>1554</v>
      </c>
      <c r="O1579" s="25" t="s">
        <v>683</v>
      </c>
      <c r="P1579" s="25" t="s">
        <v>843</v>
      </c>
      <c r="Q1579" s="25" t="s">
        <v>1699</v>
      </c>
      <c r="R1579" s="25" t="s">
        <v>1700</v>
      </c>
      <c r="S1579" s="25" t="s">
        <v>1818</v>
      </c>
      <c r="T1579" s="25" t="s">
        <v>1819</v>
      </c>
      <c r="V1579" s="25" t="s">
        <v>1858</v>
      </c>
      <c r="Z1579" s="25" t="s">
        <v>865</v>
      </c>
      <c r="AB1579" s="25" t="s">
        <v>664</v>
      </c>
      <c r="AC1579" s="25" t="s">
        <v>664</v>
      </c>
      <c r="AD1579" s="25">
        <v>1</v>
      </c>
      <c r="AE1579" s="25" t="s">
        <v>995</v>
      </c>
      <c r="AF1579" s="25">
        <v>-29.944276317693561</v>
      </c>
      <c r="AG1579" s="25">
        <v>-70.931204332819988</v>
      </c>
      <c r="AI1579" s="25" t="s">
        <v>805</v>
      </c>
      <c r="AO1579" s="25" t="s">
        <v>662</v>
      </c>
      <c r="AR1579" s="25" t="s">
        <v>1630</v>
      </c>
      <c r="AS1579" s="25" t="s">
        <v>1811</v>
      </c>
    </row>
    <row r="1580" spans="1:45">
      <c r="A1580" s="25">
        <v>6</v>
      </c>
      <c r="B1580" s="25" t="str">
        <f>IF(A1580="","",IFERROR(VLOOKUP(A1580,Campaña!$A$2:$K$100000,2,0),"ID NO EXISTE"))</f>
        <v>Primavera 2024</v>
      </c>
      <c r="C1580" s="25">
        <v>537</v>
      </c>
      <c r="D1580" s="25" t="str">
        <f>IF(C1580="","",IFERROR(CONCATENATE(VLOOKUP(C1580,EstacionReplica!$A$1:$W$99981,2,0)," - ",VLOOKUP(C1580,EstacionReplica!$A$1:$W$99981,3,0)," - ",VLOOKUP(C1580,EstacionReplica!$A$1:$W$99981,4,0)),"ID NO EXISTE"))</f>
        <v>HLi24_30 - Registro individual - 1</v>
      </c>
      <c r="E1580" s="25">
        <v>2024</v>
      </c>
      <c r="F1580" s="25">
        <v>10</v>
      </c>
      <c r="G1580" s="25">
        <v>15</v>
      </c>
      <c r="H1580" s="85">
        <v>0.52083333333333304</v>
      </c>
      <c r="I1580" s="25" t="s">
        <v>694</v>
      </c>
      <c r="J1580" s="25">
        <v>1</v>
      </c>
      <c r="K1580" s="25" t="s">
        <v>668</v>
      </c>
      <c r="L1580" s="25" t="s">
        <v>1554</v>
      </c>
      <c r="O1580" s="25" t="s">
        <v>683</v>
      </c>
      <c r="P1580" s="25" t="s">
        <v>843</v>
      </c>
      <c r="Q1580" s="25" t="s">
        <v>1699</v>
      </c>
      <c r="R1580" s="25" t="s">
        <v>1705</v>
      </c>
      <c r="S1580" s="25" t="s">
        <v>1706</v>
      </c>
      <c r="T1580" s="25" t="s">
        <v>1707</v>
      </c>
      <c r="V1580" s="25" t="s">
        <v>1842</v>
      </c>
      <c r="Z1580" s="25" t="s">
        <v>865</v>
      </c>
      <c r="AB1580" s="25" t="s">
        <v>664</v>
      </c>
      <c r="AC1580" s="25" t="s">
        <v>664</v>
      </c>
      <c r="AD1580" s="25">
        <v>1</v>
      </c>
      <c r="AE1580" s="25" t="s">
        <v>995</v>
      </c>
      <c r="AF1580" s="25">
        <v>-29.944276317693561</v>
      </c>
      <c r="AG1580" s="25">
        <v>-70.931204332819988</v>
      </c>
      <c r="AI1580" s="25" t="s">
        <v>805</v>
      </c>
      <c r="AO1580" s="25" t="s">
        <v>662</v>
      </c>
      <c r="AR1580" s="25" t="s">
        <v>1630</v>
      </c>
      <c r="AS1580" s="25" t="s">
        <v>1811</v>
      </c>
    </row>
    <row r="1581" spans="1:45">
      <c r="A1581" s="25">
        <v>6</v>
      </c>
      <c r="B1581" s="25" t="str">
        <f>IF(A1581="","",IFERROR(VLOOKUP(A1581,Campaña!$A$2:$K$100000,2,0),"ID NO EXISTE"))</f>
        <v>Primavera 2024</v>
      </c>
      <c r="C1581" s="25">
        <v>537</v>
      </c>
      <c r="D1581" s="25" t="str">
        <f>IF(C1581="","",IFERROR(CONCATENATE(VLOOKUP(C1581,EstacionReplica!$A$1:$W$99981,2,0)," - ",VLOOKUP(C1581,EstacionReplica!$A$1:$W$99981,3,0)," - ",VLOOKUP(C1581,EstacionReplica!$A$1:$W$99981,4,0)),"ID NO EXISTE"))</f>
        <v>HLi24_30 - Registro individual - 1</v>
      </c>
      <c r="E1581" s="25">
        <v>2024</v>
      </c>
      <c r="F1581" s="25">
        <v>10</v>
      </c>
      <c r="G1581" s="25">
        <v>15</v>
      </c>
      <c r="H1581" s="85">
        <v>0.52083333333333304</v>
      </c>
      <c r="I1581" s="25" t="s">
        <v>694</v>
      </c>
      <c r="J1581" s="25">
        <v>1</v>
      </c>
      <c r="K1581" s="25" t="s">
        <v>668</v>
      </c>
      <c r="L1581" s="25" t="s">
        <v>1554</v>
      </c>
      <c r="O1581" s="25" t="s">
        <v>683</v>
      </c>
      <c r="P1581" s="25" t="s">
        <v>843</v>
      </c>
      <c r="Q1581" s="25" t="s">
        <v>1699</v>
      </c>
      <c r="R1581" s="25" t="s">
        <v>1700</v>
      </c>
      <c r="S1581" s="25" t="s">
        <v>1701</v>
      </c>
      <c r="T1581" s="25" t="s">
        <v>1702</v>
      </c>
      <c r="V1581" s="25" t="s">
        <v>1703</v>
      </c>
      <c r="Z1581" s="25" t="s">
        <v>865</v>
      </c>
      <c r="AB1581" s="25" t="s">
        <v>664</v>
      </c>
      <c r="AC1581" s="25" t="s">
        <v>664</v>
      </c>
      <c r="AD1581" s="25">
        <v>1</v>
      </c>
      <c r="AE1581" s="25" t="s">
        <v>995</v>
      </c>
      <c r="AF1581" s="25">
        <v>-29.944276317693561</v>
      </c>
      <c r="AG1581" s="25">
        <v>-70.931204332819988</v>
      </c>
      <c r="AI1581" s="25" t="s">
        <v>805</v>
      </c>
      <c r="AO1581" s="25" t="s">
        <v>662</v>
      </c>
      <c r="AR1581" s="25" t="s">
        <v>1630</v>
      </c>
      <c r="AS1581" s="25" t="s">
        <v>1811</v>
      </c>
    </row>
    <row r="1582" spans="1:45">
      <c r="A1582" s="25">
        <v>6</v>
      </c>
      <c r="B1582" s="25" t="str">
        <f>IF(A1582="","",IFERROR(VLOOKUP(A1582,Campaña!$A$2:$K$100000,2,0),"ID NO EXISTE"))</f>
        <v>Primavera 2024</v>
      </c>
      <c r="C1582" s="25">
        <v>537</v>
      </c>
      <c r="D1582" s="25" t="str">
        <f>IF(C1582="","",IFERROR(CONCATENATE(VLOOKUP(C1582,EstacionReplica!$A$1:$W$99981,2,0)," - ",VLOOKUP(C1582,EstacionReplica!$A$1:$W$99981,3,0)," - ",VLOOKUP(C1582,EstacionReplica!$A$1:$W$99981,4,0)),"ID NO EXISTE"))</f>
        <v>HLi24_30 - Registro individual - 1</v>
      </c>
      <c r="E1582" s="25">
        <v>2024</v>
      </c>
      <c r="F1582" s="25">
        <v>10</v>
      </c>
      <c r="G1582" s="25">
        <v>15</v>
      </c>
      <c r="H1582" s="85">
        <v>0.52083333333333304</v>
      </c>
      <c r="I1582" s="25" t="s">
        <v>694</v>
      </c>
      <c r="J1582" s="25">
        <v>1</v>
      </c>
      <c r="K1582" s="25" t="s">
        <v>668</v>
      </c>
      <c r="L1582" s="25" t="s">
        <v>1554</v>
      </c>
      <c r="O1582" s="25" t="s">
        <v>683</v>
      </c>
      <c r="P1582" s="25" t="s">
        <v>843</v>
      </c>
      <c r="Q1582" s="25" t="s">
        <v>1699</v>
      </c>
      <c r="R1582" s="25" t="s">
        <v>1700</v>
      </c>
      <c r="S1582" s="25" t="s">
        <v>1818</v>
      </c>
      <c r="T1582" s="25" t="s">
        <v>1823</v>
      </c>
      <c r="V1582" s="25" t="s">
        <v>1824</v>
      </c>
      <c r="Z1582" s="25" t="s">
        <v>865</v>
      </c>
      <c r="AB1582" s="25" t="s">
        <v>664</v>
      </c>
      <c r="AC1582" s="25" t="s">
        <v>664</v>
      </c>
      <c r="AD1582" s="25">
        <v>1</v>
      </c>
      <c r="AE1582" s="25" t="s">
        <v>995</v>
      </c>
      <c r="AF1582" s="25">
        <v>-29.944276317693561</v>
      </c>
      <c r="AG1582" s="25">
        <v>-70.931204332819988</v>
      </c>
      <c r="AI1582" s="25" t="s">
        <v>805</v>
      </c>
      <c r="AO1582" s="25" t="s">
        <v>662</v>
      </c>
      <c r="AR1582" s="25" t="s">
        <v>1630</v>
      </c>
      <c r="AS1582" s="25" t="s">
        <v>1811</v>
      </c>
    </row>
    <row r="1583" spans="1:45">
      <c r="A1583" s="25">
        <v>6</v>
      </c>
      <c r="B1583" s="25" t="str">
        <f>IF(A1583="","",IFERROR(VLOOKUP(A1583,Campaña!$A$2:$K$100000,2,0),"ID NO EXISTE"))</f>
        <v>Primavera 2024</v>
      </c>
      <c r="C1583" s="25">
        <v>538</v>
      </c>
      <c r="D1583" s="25" t="str">
        <f>IF(C1583="","",IFERROR(CONCATENATE(VLOOKUP(C1583,EstacionReplica!$A$1:$W$99981,2,0)," - ",VLOOKUP(C1583,EstacionReplica!$A$1:$W$99981,3,0)," - ",VLOOKUP(C1583,EstacionReplica!$A$1:$W$99981,4,0)),"ID NO EXISTE"))</f>
        <v>HLi24_31 - Registro individual - 1</v>
      </c>
      <c r="E1583" s="25">
        <v>2024</v>
      </c>
      <c r="F1583" s="25">
        <v>10</v>
      </c>
      <c r="G1583" s="25">
        <v>15</v>
      </c>
      <c r="H1583" s="85">
        <v>0.52083333333333304</v>
      </c>
      <c r="I1583" s="25" t="s">
        <v>694</v>
      </c>
      <c r="J1583" s="25">
        <v>1</v>
      </c>
      <c r="K1583" s="25" t="s">
        <v>668</v>
      </c>
      <c r="L1583" s="25" t="s">
        <v>1554</v>
      </c>
      <c r="O1583" s="25" t="s">
        <v>683</v>
      </c>
      <c r="P1583" s="25" t="s">
        <v>843</v>
      </c>
      <c r="Q1583" s="25" t="s">
        <v>1699</v>
      </c>
      <c r="R1583" s="25" t="s">
        <v>1709</v>
      </c>
      <c r="S1583" s="25" t="s">
        <v>1710</v>
      </c>
      <c r="T1583" s="25" t="s">
        <v>1720</v>
      </c>
      <c r="V1583" s="25" t="s">
        <v>1722</v>
      </c>
      <c r="Z1583" s="25" t="s">
        <v>865</v>
      </c>
      <c r="AB1583" s="25" t="s">
        <v>664</v>
      </c>
      <c r="AC1583" s="25" t="s">
        <v>664</v>
      </c>
      <c r="AD1583" s="25">
        <v>1</v>
      </c>
      <c r="AE1583" s="25" t="s">
        <v>995</v>
      </c>
      <c r="AF1583" s="25">
        <v>-29.977907488220623</v>
      </c>
      <c r="AG1583" s="25">
        <v>-70.916600400964199</v>
      </c>
      <c r="AI1583" s="25" t="s">
        <v>805</v>
      </c>
      <c r="AO1583" s="25" t="s">
        <v>662</v>
      </c>
      <c r="AR1583" s="25" t="s">
        <v>1630</v>
      </c>
      <c r="AS1583" s="25" t="s">
        <v>1811</v>
      </c>
    </row>
    <row r="1584" spans="1:45">
      <c r="A1584" s="25">
        <v>6</v>
      </c>
      <c r="B1584" s="25" t="str">
        <f>IF(A1584="","",IFERROR(VLOOKUP(A1584,Campaña!$A$2:$K$100000,2,0),"ID NO EXISTE"))</f>
        <v>Primavera 2024</v>
      </c>
      <c r="C1584" s="25">
        <v>538</v>
      </c>
      <c r="D1584" s="25" t="str">
        <f>IF(C1584="","",IFERROR(CONCATENATE(VLOOKUP(C1584,EstacionReplica!$A$1:$W$99981,2,0)," - ",VLOOKUP(C1584,EstacionReplica!$A$1:$W$99981,3,0)," - ",VLOOKUP(C1584,EstacionReplica!$A$1:$W$99981,4,0)),"ID NO EXISTE"))</f>
        <v>HLi24_31 - Registro individual - 1</v>
      </c>
      <c r="E1584" s="25">
        <v>2024</v>
      </c>
      <c r="F1584" s="25">
        <v>10</v>
      </c>
      <c r="G1584" s="25">
        <v>15</v>
      </c>
      <c r="H1584" s="85">
        <v>0.52083333333333304</v>
      </c>
      <c r="I1584" s="25" t="s">
        <v>694</v>
      </c>
      <c r="J1584" s="25">
        <v>1</v>
      </c>
      <c r="K1584" s="25" t="s">
        <v>668</v>
      </c>
      <c r="L1584" s="25" t="s">
        <v>1554</v>
      </c>
      <c r="O1584" s="25" t="s">
        <v>683</v>
      </c>
      <c r="P1584" s="25" t="s">
        <v>843</v>
      </c>
      <c r="Q1584" s="25" t="s">
        <v>1699</v>
      </c>
      <c r="R1584" s="25" t="s">
        <v>1705</v>
      </c>
      <c r="S1584" s="25" t="s">
        <v>1813</v>
      </c>
      <c r="T1584" s="25" t="s">
        <v>1829</v>
      </c>
      <c r="Z1584" s="25" t="s">
        <v>865</v>
      </c>
      <c r="AB1584" s="25" t="s">
        <v>664</v>
      </c>
      <c r="AC1584" s="25" t="s">
        <v>664</v>
      </c>
      <c r="AD1584" s="25">
        <v>1</v>
      </c>
      <c r="AE1584" s="25" t="s">
        <v>995</v>
      </c>
      <c r="AF1584" s="25">
        <v>-29.977907488220623</v>
      </c>
      <c r="AG1584" s="25">
        <v>-70.916600400964199</v>
      </c>
      <c r="AI1584" s="25" t="s">
        <v>805</v>
      </c>
      <c r="AO1584" s="25" t="s">
        <v>662</v>
      </c>
      <c r="AR1584" s="25" t="s">
        <v>1630</v>
      </c>
      <c r="AS1584" s="25" t="s">
        <v>1811</v>
      </c>
    </row>
    <row r="1585" spans="1:45">
      <c r="A1585" s="25">
        <v>6</v>
      </c>
      <c r="B1585" s="25" t="str">
        <f>IF(A1585="","",IFERROR(VLOOKUP(A1585,Campaña!$A$2:$K$100000,2,0),"ID NO EXISTE"))</f>
        <v>Primavera 2024</v>
      </c>
      <c r="C1585" s="25">
        <v>538</v>
      </c>
      <c r="D1585" s="25" t="str">
        <f>IF(C1585="","",IFERROR(CONCATENATE(VLOOKUP(C1585,EstacionReplica!$A$1:$W$99981,2,0)," - ",VLOOKUP(C1585,EstacionReplica!$A$1:$W$99981,3,0)," - ",VLOOKUP(C1585,EstacionReplica!$A$1:$W$99981,4,0)),"ID NO EXISTE"))</f>
        <v>HLi24_31 - Registro individual - 1</v>
      </c>
      <c r="E1585" s="25">
        <v>2024</v>
      </c>
      <c r="F1585" s="25">
        <v>10</v>
      </c>
      <c r="G1585" s="25">
        <v>15</v>
      </c>
      <c r="H1585" s="85">
        <v>0.52083333333333304</v>
      </c>
      <c r="I1585" s="25" t="s">
        <v>694</v>
      </c>
      <c r="J1585" s="25">
        <v>1</v>
      </c>
      <c r="K1585" s="25" t="s">
        <v>668</v>
      </c>
      <c r="L1585" s="25" t="s">
        <v>1554</v>
      </c>
      <c r="O1585" s="25" t="s">
        <v>683</v>
      </c>
      <c r="P1585" s="25" t="s">
        <v>843</v>
      </c>
      <c r="Q1585" s="25" t="s">
        <v>1699</v>
      </c>
      <c r="R1585" s="25" t="s">
        <v>1735</v>
      </c>
      <c r="S1585" s="25" t="s">
        <v>1736</v>
      </c>
      <c r="T1585" s="25" t="s">
        <v>1737</v>
      </c>
      <c r="V1585" s="25" t="s">
        <v>1778</v>
      </c>
      <c r="Z1585" s="25" t="s">
        <v>865</v>
      </c>
      <c r="AB1585" s="25" t="s">
        <v>664</v>
      </c>
      <c r="AC1585" s="25" t="s">
        <v>664</v>
      </c>
      <c r="AD1585" s="25">
        <v>1</v>
      </c>
      <c r="AE1585" s="25" t="s">
        <v>995</v>
      </c>
      <c r="AF1585" s="25">
        <v>-29.977907488220623</v>
      </c>
      <c r="AG1585" s="25">
        <v>-70.916600400964199</v>
      </c>
      <c r="AI1585" s="25" t="s">
        <v>805</v>
      </c>
      <c r="AO1585" s="25" t="s">
        <v>662</v>
      </c>
      <c r="AR1585" s="25" t="s">
        <v>1630</v>
      </c>
      <c r="AS1585" s="25" t="s">
        <v>1811</v>
      </c>
    </row>
    <row r="1586" spans="1:45">
      <c r="A1586" s="25">
        <v>6</v>
      </c>
      <c r="B1586" s="25" t="str">
        <f>IF(A1586="","",IFERROR(VLOOKUP(A1586,Campaña!$A$2:$K$100000,2,0),"ID NO EXISTE"))</f>
        <v>Primavera 2024</v>
      </c>
      <c r="C1586" s="25">
        <v>538</v>
      </c>
      <c r="D1586" s="25" t="str">
        <f>IF(C1586="","",IFERROR(CONCATENATE(VLOOKUP(C1586,EstacionReplica!$A$1:$W$99981,2,0)," - ",VLOOKUP(C1586,EstacionReplica!$A$1:$W$99981,3,0)," - ",VLOOKUP(C1586,EstacionReplica!$A$1:$W$99981,4,0)),"ID NO EXISTE"))</f>
        <v>HLi24_31 - Registro individual - 1</v>
      </c>
      <c r="E1586" s="25">
        <v>2024</v>
      </c>
      <c r="F1586" s="25">
        <v>10</v>
      </c>
      <c r="G1586" s="25">
        <v>15</v>
      </c>
      <c r="H1586" s="85">
        <v>0.52083333333333304</v>
      </c>
      <c r="I1586" s="25" t="s">
        <v>694</v>
      </c>
      <c r="J1586" s="25">
        <v>1</v>
      </c>
      <c r="K1586" s="25" t="s">
        <v>668</v>
      </c>
      <c r="L1586" s="25" t="s">
        <v>1554</v>
      </c>
      <c r="O1586" s="25" t="s">
        <v>683</v>
      </c>
      <c r="P1586" s="25" t="s">
        <v>843</v>
      </c>
      <c r="Q1586" s="25" t="s">
        <v>1699</v>
      </c>
      <c r="R1586" s="25" t="s">
        <v>1735</v>
      </c>
      <c r="S1586" s="25" t="s">
        <v>1736</v>
      </c>
      <c r="T1586" s="25" t="s">
        <v>1737</v>
      </c>
      <c r="V1586" s="25" t="s">
        <v>1807</v>
      </c>
      <c r="Z1586" s="25" t="s">
        <v>865</v>
      </c>
      <c r="AB1586" s="25" t="s">
        <v>664</v>
      </c>
      <c r="AC1586" s="25" t="s">
        <v>664</v>
      </c>
      <c r="AD1586" s="25">
        <v>1</v>
      </c>
      <c r="AE1586" s="25" t="s">
        <v>995</v>
      </c>
      <c r="AF1586" s="25">
        <v>-29.977907488220623</v>
      </c>
      <c r="AG1586" s="25">
        <v>-70.916600400964199</v>
      </c>
      <c r="AI1586" s="25" t="s">
        <v>805</v>
      </c>
      <c r="AO1586" s="25" t="s">
        <v>662</v>
      </c>
      <c r="AR1586" s="25" t="s">
        <v>1630</v>
      </c>
      <c r="AS1586" s="25" t="s">
        <v>1811</v>
      </c>
    </row>
    <row r="1587" spans="1:45">
      <c r="A1587" s="25">
        <v>6</v>
      </c>
      <c r="B1587" s="25" t="str">
        <f>IF(A1587="","",IFERROR(VLOOKUP(A1587,Campaña!$A$2:$K$100000,2,0),"ID NO EXISTE"))</f>
        <v>Primavera 2024</v>
      </c>
      <c r="C1587" s="25">
        <v>538</v>
      </c>
      <c r="D1587" s="25" t="str">
        <f>IF(C1587="","",IFERROR(CONCATENATE(VLOOKUP(C1587,EstacionReplica!$A$1:$W$99981,2,0)," - ",VLOOKUP(C1587,EstacionReplica!$A$1:$W$99981,3,0)," - ",VLOOKUP(C1587,EstacionReplica!$A$1:$W$99981,4,0)),"ID NO EXISTE"))</f>
        <v>HLi24_31 - Registro individual - 1</v>
      </c>
      <c r="E1587" s="25">
        <v>2024</v>
      </c>
      <c r="F1587" s="25">
        <v>10</v>
      </c>
      <c r="G1587" s="25">
        <v>15</v>
      </c>
      <c r="H1587" s="85">
        <v>0.52083333333333304</v>
      </c>
      <c r="I1587" s="25" t="s">
        <v>694</v>
      </c>
      <c r="J1587" s="25">
        <v>1</v>
      </c>
      <c r="K1587" s="25" t="s">
        <v>668</v>
      </c>
      <c r="L1587" s="25" t="s">
        <v>1554</v>
      </c>
      <c r="O1587" s="25" t="s">
        <v>683</v>
      </c>
      <c r="P1587" s="25" t="s">
        <v>843</v>
      </c>
      <c r="Q1587" s="25" t="s">
        <v>1723</v>
      </c>
      <c r="R1587" s="25" t="s">
        <v>1724</v>
      </c>
      <c r="S1587" s="25" t="s">
        <v>1812</v>
      </c>
      <c r="T1587" s="25" t="s">
        <v>1726</v>
      </c>
      <c r="V1587" s="25" t="s">
        <v>1727</v>
      </c>
      <c r="Z1587" s="25" t="s">
        <v>865</v>
      </c>
      <c r="AB1587" s="25" t="s">
        <v>664</v>
      </c>
      <c r="AC1587" s="25" t="s">
        <v>664</v>
      </c>
      <c r="AD1587" s="25">
        <v>1</v>
      </c>
      <c r="AE1587" s="25" t="s">
        <v>995</v>
      </c>
      <c r="AF1587" s="25">
        <v>-29.977907488220623</v>
      </c>
      <c r="AG1587" s="25">
        <v>-70.916600400964199</v>
      </c>
      <c r="AI1587" s="25" t="s">
        <v>805</v>
      </c>
      <c r="AO1587" s="25" t="s">
        <v>662</v>
      </c>
      <c r="AR1587" s="25" t="s">
        <v>1630</v>
      </c>
      <c r="AS1587" s="25" t="s">
        <v>1811</v>
      </c>
    </row>
    <row r="1588" spans="1:45">
      <c r="A1588" s="25">
        <v>6</v>
      </c>
      <c r="B1588" s="25" t="str">
        <f>IF(A1588="","",IFERROR(VLOOKUP(A1588,Campaña!$A$2:$K$100000,2,0),"ID NO EXISTE"))</f>
        <v>Primavera 2024</v>
      </c>
      <c r="C1588" s="25">
        <v>538</v>
      </c>
      <c r="D1588" s="25" t="str">
        <f>IF(C1588="","",IFERROR(CONCATENATE(VLOOKUP(C1588,EstacionReplica!$A$1:$W$99981,2,0)," - ",VLOOKUP(C1588,EstacionReplica!$A$1:$W$99981,3,0)," - ",VLOOKUP(C1588,EstacionReplica!$A$1:$W$99981,4,0)),"ID NO EXISTE"))</f>
        <v>HLi24_31 - Registro individual - 1</v>
      </c>
      <c r="E1588" s="25">
        <v>2024</v>
      </c>
      <c r="F1588" s="25">
        <v>10</v>
      </c>
      <c r="G1588" s="25">
        <v>15</v>
      </c>
      <c r="H1588" s="85">
        <v>0.52083333333333304</v>
      </c>
      <c r="I1588" s="25" t="s">
        <v>694</v>
      </c>
      <c r="J1588" s="25">
        <v>1</v>
      </c>
      <c r="K1588" s="25" t="s">
        <v>668</v>
      </c>
      <c r="L1588" s="25" t="s">
        <v>1554</v>
      </c>
      <c r="O1588" s="25" t="s">
        <v>683</v>
      </c>
      <c r="P1588" s="25" t="s">
        <v>843</v>
      </c>
      <c r="Q1588" s="25" t="s">
        <v>1875</v>
      </c>
      <c r="R1588" s="25" t="s">
        <v>1759</v>
      </c>
      <c r="S1588" s="25" t="s">
        <v>1760</v>
      </c>
      <c r="T1588" s="25" t="s">
        <v>1876</v>
      </c>
      <c r="V1588" s="25" t="s">
        <v>1877</v>
      </c>
      <c r="Z1588" s="25" t="s">
        <v>865</v>
      </c>
      <c r="AB1588" s="25" t="s">
        <v>664</v>
      </c>
      <c r="AC1588" s="25" t="s">
        <v>664</v>
      </c>
      <c r="AD1588" s="25">
        <v>1</v>
      </c>
      <c r="AE1588" s="25" t="s">
        <v>995</v>
      </c>
      <c r="AF1588" s="25">
        <v>-29.977907488220623</v>
      </c>
      <c r="AG1588" s="25">
        <v>-70.916600400964199</v>
      </c>
      <c r="AI1588" s="25" t="s">
        <v>805</v>
      </c>
      <c r="AO1588" s="25" t="s">
        <v>662</v>
      </c>
      <c r="AR1588" s="25" t="s">
        <v>1630</v>
      </c>
      <c r="AS1588" s="25" t="s">
        <v>1811</v>
      </c>
    </row>
    <row r="1589" spans="1:45">
      <c r="A1589" s="25">
        <v>6</v>
      </c>
      <c r="B1589" s="25" t="str">
        <f>IF(A1589="","",IFERROR(VLOOKUP(A1589,Campaña!$A$2:$K$100000,2,0),"ID NO EXISTE"))</f>
        <v>Primavera 2024</v>
      </c>
      <c r="C1589" s="25">
        <v>538</v>
      </c>
      <c r="D1589" s="25" t="str">
        <f>IF(C1589="","",IFERROR(CONCATENATE(VLOOKUP(C1589,EstacionReplica!$A$1:$W$99981,2,0)," - ",VLOOKUP(C1589,EstacionReplica!$A$1:$W$99981,3,0)," - ",VLOOKUP(C1589,EstacionReplica!$A$1:$W$99981,4,0)),"ID NO EXISTE"))</f>
        <v>HLi24_31 - Registro individual - 1</v>
      </c>
      <c r="E1589" s="25">
        <v>2024</v>
      </c>
      <c r="F1589" s="25">
        <v>10</v>
      </c>
      <c r="G1589" s="25">
        <v>15</v>
      </c>
      <c r="H1589" s="85">
        <v>0.52083333333333304</v>
      </c>
      <c r="I1589" s="25" t="s">
        <v>694</v>
      </c>
      <c r="J1589" s="25">
        <v>1</v>
      </c>
      <c r="K1589" s="25" t="s">
        <v>668</v>
      </c>
      <c r="L1589" s="25" t="s">
        <v>1554</v>
      </c>
      <c r="O1589" s="25" t="s">
        <v>683</v>
      </c>
      <c r="P1589" s="25" t="s">
        <v>843</v>
      </c>
      <c r="Q1589" s="25" t="s">
        <v>1715</v>
      </c>
      <c r="R1589" s="25" t="s">
        <v>1716</v>
      </c>
      <c r="S1589" s="25" t="s">
        <v>1717</v>
      </c>
      <c r="T1589" s="25" t="s">
        <v>1718</v>
      </c>
      <c r="V1589" s="25" t="s">
        <v>1800</v>
      </c>
      <c r="Z1589" s="25" t="s">
        <v>865</v>
      </c>
      <c r="AB1589" s="25" t="s">
        <v>664</v>
      </c>
      <c r="AC1589" s="25" t="s">
        <v>664</v>
      </c>
      <c r="AD1589" s="25">
        <v>1</v>
      </c>
      <c r="AE1589" s="25" t="s">
        <v>995</v>
      </c>
      <c r="AF1589" s="25">
        <v>-29.977907488220623</v>
      </c>
      <c r="AG1589" s="25">
        <v>-70.916600400964199</v>
      </c>
      <c r="AI1589" s="25" t="s">
        <v>805</v>
      </c>
      <c r="AO1589" s="25" t="s">
        <v>662</v>
      </c>
      <c r="AR1589" s="25" t="s">
        <v>1630</v>
      </c>
      <c r="AS1589" s="25" t="s">
        <v>1811</v>
      </c>
    </row>
    <row r="1590" spans="1:45">
      <c r="A1590" s="25">
        <v>6</v>
      </c>
      <c r="B1590" s="25" t="str">
        <f>IF(A1590="","",IFERROR(VLOOKUP(A1590,Campaña!$A$2:$K$100000,2,0),"ID NO EXISTE"))</f>
        <v>Primavera 2024</v>
      </c>
      <c r="C1590" s="25">
        <v>538</v>
      </c>
      <c r="D1590" s="25" t="str">
        <f>IF(C1590="","",IFERROR(CONCATENATE(VLOOKUP(C1590,EstacionReplica!$A$1:$W$99981,2,0)," - ",VLOOKUP(C1590,EstacionReplica!$A$1:$W$99981,3,0)," - ",VLOOKUP(C1590,EstacionReplica!$A$1:$W$99981,4,0)),"ID NO EXISTE"))</f>
        <v>HLi24_31 - Registro individual - 1</v>
      </c>
      <c r="E1590" s="25">
        <v>2024</v>
      </c>
      <c r="F1590" s="25">
        <v>10</v>
      </c>
      <c r="G1590" s="25">
        <v>15</v>
      </c>
      <c r="H1590" s="85">
        <v>0.52083333333333304</v>
      </c>
      <c r="I1590" s="25" t="s">
        <v>694</v>
      </c>
      <c r="J1590" s="25">
        <v>1</v>
      </c>
      <c r="K1590" s="25" t="s">
        <v>668</v>
      </c>
      <c r="L1590" s="25" t="s">
        <v>1554</v>
      </c>
      <c r="O1590" s="25" t="s">
        <v>683</v>
      </c>
      <c r="P1590" s="25" t="s">
        <v>843</v>
      </c>
      <c r="Q1590" s="25" t="s">
        <v>1715</v>
      </c>
      <c r="R1590" s="25" t="s">
        <v>1716</v>
      </c>
      <c r="S1590" s="25" t="s">
        <v>1717</v>
      </c>
      <c r="T1590" s="25" t="s">
        <v>1718</v>
      </c>
      <c r="V1590" s="25" t="s">
        <v>1719</v>
      </c>
      <c r="Z1590" s="25" t="s">
        <v>865</v>
      </c>
      <c r="AB1590" s="25" t="s">
        <v>664</v>
      </c>
      <c r="AC1590" s="25" t="s">
        <v>664</v>
      </c>
      <c r="AD1590" s="25">
        <v>1</v>
      </c>
      <c r="AE1590" s="25" t="s">
        <v>995</v>
      </c>
      <c r="AF1590" s="25">
        <v>-29.977907488220623</v>
      </c>
      <c r="AG1590" s="25">
        <v>-70.916600400964199</v>
      </c>
      <c r="AI1590" s="25" t="s">
        <v>805</v>
      </c>
      <c r="AO1590" s="25" t="s">
        <v>662</v>
      </c>
      <c r="AR1590" s="25" t="s">
        <v>1630</v>
      </c>
      <c r="AS1590" s="25" t="s">
        <v>1811</v>
      </c>
    </row>
    <row r="1591" spans="1:45">
      <c r="A1591" s="25">
        <v>6</v>
      </c>
      <c r="B1591" s="25" t="str">
        <f>IF(A1591="","",IFERROR(VLOOKUP(A1591,Campaña!$A$2:$K$100000,2,0),"ID NO EXISTE"))</f>
        <v>Primavera 2024</v>
      </c>
      <c r="C1591" s="25">
        <v>538</v>
      </c>
      <c r="D1591" s="25" t="str">
        <f>IF(C1591="","",IFERROR(CONCATENATE(VLOOKUP(C1591,EstacionReplica!$A$1:$W$99981,2,0)," - ",VLOOKUP(C1591,EstacionReplica!$A$1:$W$99981,3,0)," - ",VLOOKUP(C1591,EstacionReplica!$A$1:$W$99981,4,0)),"ID NO EXISTE"))</f>
        <v>HLi24_31 - Registro individual - 1</v>
      </c>
      <c r="E1591" s="25">
        <v>2024</v>
      </c>
      <c r="F1591" s="25">
        <v>10</v>
      </c>
      <c r="G1591" s="25">
        <v>15</v>
      </c>
      <c r="H1591" s="85">
        <v>0.52083333333333304</v>
      </c>
      <c r="I1591" s="25" t="s">
        <v>694</v>
      </c>
      <c r="J1591" s="25">
        <v>1</v>
      </c>
      <c r="K1591" s="25" t="s">
        <v>668</v>
      </c>
      <c r="L1591" s="25" t="s">
        <v>1554</v>
      </c>
      <c r="O1591" s="25" t="s">
        <v>683</v>
      </c>
      <c r="P1591" s="25" t="s">
        <v>843</v>
      </c>
      <c r="Q1591" s="25" t="s">
        <v>1699</v>
      </c>
      <c r="R1591" s="25" t="s">
        <v>1879</v>
      </c>
      <c r="S1591" s="25" t="s">
        <v>1880</v>
      </c>
      <c r="T1591" s="25" t="s">
        <v>1881</v>
      </c>
      <c r="Z1591" s="25" t="s">
        <v>865</v>
      </c>
      <c r="AB1591" s="25" t="s">
        <v>664</v>
      </c>
      <c r="AC1591" s="25" t="s">
        <v>664</v>
      </c>
      <c r="AD1591" s="25">
        <v>1</v>
      </c>
      <c r="AE1591" s="25" t="s">
        <v>995</v>
      </c>
      <c r="AF1591" s="25">
        <v>-29.977907488220623</v>
      </c>
      <c r="AG1591" s="25">
        <v>-70.916600400964199</v>
      </c>
      <c r="AI1591" s="25" t="s">
        <v>805</v>
      </c>
      <c r="AO1591" s="25" t="s">
        <v>662</v>
      </c>
      <c r="AR1591" s="25" t="s">
        <v>1630</v>
      </c>
      <c r="AS1591" s="25" t="s">
        <v>1811</v>
      </c>
    </row>
    <row r="1592" spans="1:45">
      <c r="A1592" s="25">
        <v>6</v>
      </c>
      <c r="B1592" s="25" t="str">
        <f>IF(A1592="","",IFERROR(VLOOKUP(A1592,Campaña!$A$2:$K$100000,2,0),"ID NO EXISTE"))</f>
        <v>Primavera 2024</v>
      </c>
      <c r="C1592" s="25">
        <v>538</v>
      </c>
      <c r="D1592" s="25" t="str">
        <f>IF(C1592="","",IFERROR(CONCATENATE(VLOOKUP(C1592,EstacionReplica!$A$1:$W$99981,2,0)," - ",VLOOKUP(C1592,EstacionReplica!$A$1:$W$99981,3,0)," - ",VLOOKUP(C1592,EstacionReplica!$A$1:$W$99981,4,0)),"ID NO EXISTE"))</f>
        <v>HLi24_31 - Registro individual - 1</v>
      </c>
      <c r="E1592" s="25">
        <v>2024</v>
      </c>
      <c r="F1592" s="25">
        <v>10</v>
      </c>
      <c r="G1592" s="25">
        <v>15</v>
      </c>
      <c r="H1592" s="85">
        <v>0.52083333333333304</v>
      </c>
      <c r="I1592" s="25" t="s">
        <v>694</v>
      </c>
      <c r="J1592" s="25">
        <v>1</v>
      </c>
      <c r="K1592" s="25" t="s">
        <v>668</v>
      </c>
      <c r="L1592" s="25" t="s">
        <v>1554</v>
      </c>
      <c r="O1592" s="25" t="s">
        <v>683</v>
      </c>
      <c r="P1592" s="25" t="s">
        <v>843</v>
      </c>
      <c r="Q1592" s="25" t="s">
        <v>1699</v>
      </c>
      <c r="R1592" s="25" t="s">
        <v>1735</v>
      </c>
      <c r="S1592" s="25" t="s">
        <v>1736</v>
      </c>
      <c r="T1592" s="25" t="s">
        <v>1808</v>
      </c>
      <c r="V1592" s="25" t="s">
        <v>1809</v>
      </c>
      <c r="Z1592" s="25" t="s">
        <v>865</v>
      </c>
      <c r="AB1592" s="25" t="s">
        <v>664</v>
      </c>
      <c r="AC1592" s="25" t="s">
        <v>664</v>
      </c>
      <c r="AD1592" s="25">
        <v>1</v>
      </c>
      <c r="AE1592" s="25" t="s">
        <v>995</v>
      </c>
      <c r="AF1592" s="25">
        <v>-29.977907488220623</v>
      </c>
      <c r="AG1592" s="25">
        <v>-70.916600400964199</v>
      </c>
      <c r="AI1592" s="25" t="s">
        <v>805</v>
      </c>
      <c r="AO1592" s="25" t="s">
        <v>662</v>
      </c>
      <c r="AR1592" s="25" t="s">
        <v>1630</v>
      </c>
      <c r="AS1592" s="25" t="s">
        <v>1811</v>
      </c>
    </row>
    <row r="1593" spans="1:45">
      <c r="A1593" s="25">
        <v>6</v>
      </c>
      <c r="B1593" s="25" t="str">
        <f>IF(A1593="","",IFERROR(VLOOKUP(A1593,Campaña!$A$2:$K$100000,2,0),"ID NO EXISTE"))</f>
        <v>Primavera 2024</v>
      </c>
      <c r="C1593" s="25">
        <v>538</v>
      </c>
      <c r="D1593" s="25" t="str">
        <f>IF(C1593="","",IFERROR(CONCATENATE(VLOOKUP(C1593,EstacionReplica!$A$1:$W$99981,2,0)," - ",VLOOKUP(C1593,EstacionReplica!$A$1:$W$99981,3,0)," - ",VLOOKUP(C1593,EstacionReplica!$A$1:$W$99981,4,0)),"ID NO EXISTE"))</f>
        <v>HLi24_31 - Registro individual - 1</v>
      </c>
      <c r="E1593" s="25">
        <v>2024</v>
      </c>
      <c r="F1593" s="25">
        <v>10</v>
      </c>
      <c r="G1593" s="25">
        <v>15</v>
      </c>
      <c r="H1593" s="85">
        <v>0.52083333333333304</v>
      </c>
      <c r="I1593" s="25" t="s">
        <v>694</v>
      </c>
      <c r="J1593" s="25">
        <v>1</v>
      </c>
      <c r="K1593" s="25" t="s">
        <v>668</v>
      </c>
      <c r="L1593" s="25" t="s">
        <v>1554</v>
      </c>
      <c r="O1593" s="25" t="s">
        <v>683</v>
      </c>
      <c r="P1593" s="25" t="s">
        <v>843</v>
      </c>
      <c r="Q1593" s="25" t="s">
        <v>1699</v>
      </c>
      <c r="R1593" s="25" t="s">
        <v>1705</v>
      </c>
      <c r="S1593" s="25" t="s">
        <v>1706</v>
      </c>
      <c r="T1593" s="25" t="s">
        <v>1816</v>
      </c>
      <c r="V1593" s="25" t="s">
        <v>1817</v>
      </c>
      <c r="Z1593" s="25" t="s">
        <v>865</v>
      </c>
      <c r="AB1593" s="25" t="s">
        <v>664</v>
      </c>
      <c r="AC1593" s="25" t="s">
        <v>664</v>
      </c>
      <c r="AD1593" s="25">
        <v>1</v>
      </c>
      <c r="AE1593" s="25" t="s">
        <v>995</v>
      </c>
      <c r="AF1593" s="25">
        <v>-29.977907488220623</v>
      </c>
      <c r="AG1593" s="25">
        <v>-70.916600400964199</v>
      </c>
      <c r="AI1593" s="25" t="s">
        <v>805</v>
      </c>
      <c r="AO1593" s="25" t="s">
        <v>662</v>
      </c>
      <c r="AR1593" s="25" t="s">
        <v>1630</v>
      </c>
      <c r="AS1593" s="25" t="s">
        <v>1811</v>
      </c>
    </row>
    <row r="1594" spans="1:45">
      <c r="A1594" s="25">
        <v>6</v>
      </c>
      <c r="B1594" s="25" t="str">
        <f>IF(A1594="","",IFERROR(VLOOKUP(A1594,Campaña!$A$2:$K$100000,2,0),"ID NO EXISTE"))</f>
        <v>Primavera 2024</v>
      </c>
      <c r="C1594" s="25">
        <v>538</v>
      </c>
      <c r="D1594" s="25" t="str">
        <f>IF(C1594="","",IFERROR(CONCATENATE(VLOOKUP(C1594,EstacionReplica!$A$1:$W$99981,2,0)," - ",VLOOKUP(C1594,EstacionReplica!$A$1:$W$99981,3,0)," - ",VLOOKUP(C1594,EstacionReplica!$A$1:$W$99981,4,0)),"ID NO EXISTE"))</f>
        <v>HLi24_31 - Registro individual - 1</v>
      </c>
      <c r="E1594" s="25">
        <v>2024</v>
      </c>
      <c r="F1594" s="25">
        <v>10</v>
      </c>
      <c r="G1594" s="25">
        <v>15</v>
      </c>
      <c r="H1594" s="85">
        <v>0.52083333333333304</v>
      </c>
      <c r="I1594" s="25" t="s">
        <v>694</v>
      </c>
      <c r="J1594" s="25">
        <v>1</v>
      </c>
      <c r="K1594" s="25" t="s">
        <v>668</v>
      </c>
      <c r="L1594" s="25" t="s">
        <v>1554</v>
      </c>
      <c r="O1594" s="25" t="s">
        <v>683</v>
      </c>
      <c r="P1594" s="25" t="s">
        <v>843</v>
      </c>
      <c r="Q1594" s="25" t="s">
        <v>1699</v>
      </c>
      <c r="R1594" s="25" t="s">
        <v>1705</v>
      </c>
      <c r="S1594" s="25" t="s">
        <v>1706</v>
      </c>
      <c r="T1594" s="25" t="s">
        <v>1816</v>
      </c>
      <c r="V1594" s="25" t="s">
        <v>1851</v>
      </c>
      <c r="Z1594" s="25" t="s">
        <v>865</v>
      </c>
      <c r="AB1594" s="25" t="s">
        <v>664</v>
      </c>
      <c r="AC1594" s="25" t="s">
        <v>664</v>
      </c>
      <c r="AD1594" s="25">
        <v>1</v>
      </c>
      <c r="AE1594" s="25" t="s">
        <v>995</v>
      </c>
      <c r="AF1594" s="25">
        <v>-29.977907488220623</v>
      </c>
      <c r="AG1594" s="25">
        <v>-70.916600400964199</v>
      </c>
      <c r="AI1594" s="25" t="s">
        <v>805</v>
      </c>
      <c r="AO1594" s="25" t="s">
        <v>662</v>
      </c>
      <c r="AR1594" s="25" t="s">
        <v>1630</v>
      </c>
      <c r="AS1594" s="25" t="s">
        <v>1811</v>
      </c>
    </row>
    <row r="1595" spans="1:45">
      <c r="A1595" s="25">
        <v>6</v>
      </c>
      <c r="B1595" s="25" t="str">
        <f>IF(A1595="","",IFERROR(VLOOKUP(A1595,Campaña!$A$2:$K$100000,2,0),"ID NO EXISTE"))</f>
        <v>Primavera 2024</v>
      </c>
      <c r="C1595" s="25">
        <v>538</v>
      </c>
      <c r="D1595" s="25" t="str">
        <f>IF(C1595="","",IFERROR(CONCATENATE(VLOOKUP(C1595,EstacionReplica!$A$1:$W$99981,2,0)," - ",VLOOKUP(C1595,EstacionReplica!$A$1:$W$99981,3,0)," - ",VLOOKUP(C1595,EstacionReplica!$A$1:$W$99981,4,0)),"ID NO EXISTE"))</f>
        <v>HLi24_31 - Registro individual - 1</v>
      </c>
      <c r="E1595" s="25">
        <v>2024</v>
      </c>
      <c r="F1595" s="25">
        <v>10</v>
      </c>
      <c r="G1595" s="25">
        <v>15</v>
      </c>
      <c r="H1595" s="85">
        <v>0.52083333333333304</v>
      </c>
      <c r="I1595" s="25" t="s">
        <v>694</v>
      </c>
      <c r="J1595" s="25">
        <v>1</v>
      </c>
      <c r="K1595" s="25" t="s">
        <v>668</v>
      </c>
      <c r="L1595" s="25" t="s">
        <v>1554</v>
      </c>
      <c r="O1595" s="25" t="s">
        <v>683</v>
      </c>
      <c r="P1595" s="25" t="s">
        <v>843</v>
      </c>
      <c r="Q1595" s="25" t="s">
        <v>1715</v>
      </c>
      <c r="R1595" s="25" t="s">
        <v>1716</v>
      </c>
      <c r="S1595" s="25" t="s">
        <v>1728</v>
      </c>
      <c r="T1595" s="25" t="s">
        <v>1893</v>
      </c>
      <c r="V1595" s="25" t="s">
        <v>1894</v>
      </c>
      <c r="Z1595" s="25" t="s">
        <v>865</v>
      </c>
      <c r="AB1595" s="25" t="s">
        <v>664</v>
      </c>
      <c r="AC1595" s="25" t="s">
        <v>664</v>
      </c>
      <c r="AD1595" s="25">
        <v>1</v>
      </c>
      <c r="AE1595" s="25" t="s">
        <v>995</v>
      </c>
      <c r="AF1595" s="25">
        <v>-29.977907488220623</v>
      </c>
      <c r="AG1595" s="25">
        <v>-70.916600400964199</v>
      </c>
      <c r="AI1595" s="25" t="s">
        <v>805</v>
      </c>
      <c r="AO1595" s="25" t="s">
        <v>662</v>
      </c>
      <c r="AR1595" s="25" t="s">
        <v>1630</v>
      </c>
      <c r="AS1595" s="25" t="s">
        <v>1811</v>
      </c>
    </row>
    <row r="1596" spans="1:45">
      <c r="A1596" s="25">
        <v>6</v>
      </c>
      <c r="B1596" s="25" t="str">
        <f>IF(A1596="","",IFERROR(VLOOKUP(A1596,Campaña!$A$2:$K$100000,2,0),"ID NO EXISTE"))</f>
        <v>Primavera 2024</v>
      </c>
      <c r="C1596" s="25">
        <v>538</v>
      </c>
      <c r="D1596" s="25" t="str">
        <f>IF(C1596="","",IFERROR(CONCATENATE(VLOOKUP(C1596,EstacionReplica!$A$1:$W$99981,2,0)," - ",VLOOKUP(C1596,EstacionReplica!$A$1:$W$99981,3,0)," - ",VLOOKUP(C1596,EstacionReplica!$A$1:$W$99981,4,0)),"ID NO EXISTE"))</f>
        <v>HLi24_31 - Registro individual - 1</v>
      </c>
      <c r="E1596" s="25">
        <v>2024</v>
      </c>
      <c r="F1596" s="25">
        <v>10</v>
      </c>
      <c r="G1596" s="25">
        <v>15</v>
      </c>
      <c r="H1596" s="85">
        <v>0.52083333333333304</v>
      </c>
      <c r="I1596" s="25" t="s">
        <v>694</v>
      </c>
      <c r="J1596" s="25">
        <v>1</v>
      </c>
      <c r="K1596" s="25" t="s">
        <v>668</v>
      </c>
      <c r="L1596" s="25" t="s">
        <v>1554</v>
      </c>
      <c r="O1596" s="25" t="s">
        <v>683</v>
      </c>
      <c r="P1596" s="25" t="s">
        <v>843</v>
      </c>
      <c r="Q1596" s="25" t="s">
        <v>1699</v>
      </c>
      <c r="R1596" s="25" t="s">
        <v>1700</v>
      </c>
      <c r="S1596" s="25" t="s">
        <v>1797</v>
      </c>
      <c r="T1596" s="25" t="s">
        <v>1836</v>
      </c>
      <c r="V1596" s="25" t="s">
        <v>1837</v>
      </c>
      <c r="Z1596" s="25" t="s">
        <v>865</v>
      </c>
      <c r="AB1596" s="25" t="s">
        <v>664</v>
      </c>
      <c r="AC1596" s="25" t="s">
        <v>664</v>
      </c>
      <c r="AD1596" s="25">
        <v>1</v>
      </c>
      <c r="AE1596" s="25" t="s">
        <v>995</v>
      </c>
      <c r="AF1596" s="25">
        <v>-29.977907488220623</v>
      </c>
      <c r="AG1596" s="25">
        <v>-70.916600400964199</v>
      </c>
      <c r="AI1596" s="25" t="s">
        <v>805</v>
      </c>
      <c r="AO1596" s="25" t="s">
        <v>662</v>
      </c>
      <c r="AR1596" s="25" t="s">
        <v>1630</v>
      </c>
      <c r="AS1596" s="25" t="s">
        <v>1811</v>
      </c>
    </row>
    <row r="1597" spans="1:45">
      <c r="A1597" s="25">
        <v>6</v>
      </c>
      <c r="B1597" s="25" t="str">
        <f>IF(A1597="","",IFERROR(VLOOKUP(A1597,Campaña!$A$2:$K$100000,2,0),"ID NO EXISTE"))</f>
        <v>Primavera 2024</v>
      </c>
      <c r="C1597" s="25">
        <v>538</v>
      </c>
      <c r="D1597" s="25" t="str">
        <f>IF(C1597="","",IFERROR(CONCATENATE(VLOOKUP(C1597,EstacionReplica!$A$1:$W$99981,2,0)," - ",VLOOKUP(C1597,EstacionReplica!$A$1:$W$99981,3,0)," - ",VLOOKUP(C1597,EstacionReplica!$A$1:$W$99981,4,0)),"ID NO EXISTE"))</f>
        <v>HLi24_31 - Registro individual - 1</v>
      </c>
      <c r="E1597" s="25">
        <v>2024</v>
      </c>
      <c r="F1597" s="25">
        <v>10</v>
      </c>
      <c r="G1597" s="25">
        <v>15</v>
      </c>
      <c r="H1597" s="85">
        <v>0.52083333333333304</v>
      </c>
      <c r="I1597" s="25" t="s">
        <v>694</v>
      </c>
      <c r="J1597" s="25">
        <v>1</v>
      </c>
      <c r="K1597" s="25" t="s">
        <v>668</v>
      </c>
      <c r="L1597" s="25" t="s">
        <v>1554</v>
      </c>
      <c r="O1597" s="25" t="s">
        <v>683</v>
      </c>
      <c r="P1597" s="25" t="s">
        <v>843</v>
      </c>
      <c r="Q1597" s="25" t="s">
        <v>1699</v>
      </c>
      <c r="R1597" s="25" t="s">
        <v>1700</v>
      </c>
      <c r="S1597" s="25" t="s">
        <v>1818</v>
      </c>
      <c r="T1597" s="25" t="s">
        <v>1819</v>
      </c>
      <c r="V1597" s="25" t="s">
        <v>1820</v>
      </c>
      <c r="Z1597" s="25" t="s">
        <v>865</v>
      </c>
      <c r="AB1597" s="25" t="s">
        <v>664</v>
      </c>
      <c r="AC1597" s="25" t="s">
        <v>664</v>
      </c>
      <c r="AD1597" s="25">
        <v>1</v>
      </c>
      <c r="AE1597" s="25" t="s">
        <v>995</v>
      </c>
      <c r="AF1597" s="25">
        <v>-29.977907488220623</v>
      </c>
      <c r="AG1597" s="25">
        <v>-70.916600400964199</v>
      </c>
      <c r="AI1597" s="25" t="s">
        <v>805</v>
      </c>
      <c r="AO1597" s="25" t="s">
        <v>662</v>
      </c>
      <c r="AR1597" s="25" t="s">
        <v>1630</v>
      </c>
      <c r="AS1597" s="25" t="s">
        <v>1811</v>
      </c>
    </row>
    <row r="1598" spans="1:45">
      <c r="A1598" s="25">
        <v>6</v>
      </c>
      <c r="B1598" s="25" t="str">
        <f>IF(A1598="","",IFERROR(VLOOKUP(A1598,Campaña!$A$2:$K$100000,2,0),"ID NO EXISTE"))</f>
        <v>Primavera 2024</v>
      </c>
      <c r="C1598" s="25">
        <v>538</v>
      </c>
      <c r="D1598" s="25" t="str">
        <f>IF(C1598="","",IFERROR(CONCATENATE(VLOOKUP(C1598,EstacionReplica!$A$1:$W$99981,2,0)," - ",VLOOKUP(C1598,EstacionReplica!$A$1:$W$99981,3,0)," - ",VLOOKUP(C1598,EstacionReplica!$A$1:$W$99981,4,0)),"ID NO EXISTE"))</f>
        <v>HLi24_31 - Registro individual - 1</v>
      </c>
      <c r="E1598" s="25">
        <v>2024</v>
      </c>
      <c r="F1598" s="25">
        <v>10</v>
      </c>
      <c r="G1598" s="25">
        <v>15</v>
      </c>
      <c r="H1598" s="85">
        <v>0.52083333333333304</v>
      </c>
      <c r="I1598" s="25" t="s">
        <v>694</v>
      </c>
      <c r="J1598" s="25">
        <v>1</v>
      </c>
      <c r="K1598" s="25" t="s">
        <v>668</v>
      </c>
      <c r="L1598" s="25" t="s">
        <v>1554</v>
      </c>
      <c r="O1598" s="25" t="s">
        <v>683</v>
      </c>
      <c r="P1598" s="25" t="s">
        <v>843</v>
      </c>
      <c r="Q1598" s="25" t="s">
        <v>1699</v>
      </c>
      <c r="R1598" s="25" t="s">
        <v>1700</v>
      </c>
      <c r="S1598" s="25" t="s">
        <v>1818</v>
      </c>
      <c r="T1598" s="25" t="s">
        <v>1819</v>
      </c>
      <c r="V1598" s="25" t="s">
        <v>1858</v>
      </c>
      <c r="Z1598" s="25" t="s">
        <v>865</v>
      </c>
      <c r="AB1598" s="25" t="s">
        <v>664</v>
      </c>
      <c r="AC1598" s="25" t="s">
        <v>664</v>
      </c>
      <c r="AD1598" s="25">
        <v>1</v>
      </c>
      <c r="AE1598" s="25" t="s">
        <v>995</v>
      </c>
      <c r="AF1598" s="25">
        <v>-29.977907488220623</v>
      </c>
      <c r="AG1598" s="25">
        <v>-70.916600400964199</v>
      </c>
      <c r="AI1598" s="25" t="s">
        <v>805</v>
      </c>
      <c r="AO1598" s="25" t="s">
        <v>662</v>
      </c>
      <c r="AR1598" s="25" t="s">
        <v>1630</v>
      </c>
      <c r="AS1598" s="25" t="s">
        <v>1811</v>
      </c>
    </row>
    <row r="1599" spans="1:45">
      <c r="A1599" s="25">
        <v>6</v>
      </c>
      <c r="B1599" s="25" t="str">
        <f>IF(A1599="","",IFERROR(VLOOKUP(A1599,Campaña!$A$2:$K$100000,2,0),"ID NO EXISTE"))</f>
        <v>Primavera 2024</v>
      </c>
      <c r="C1599" s="25">
        <v>538</v>
      </c>
      <c r="D1599" s="25" t="str">
        <f>IF(C1599="","",IFERROR(CONCATENATE(VLOOKUP(C1599,EstacionReplica!$A$1:$W$99981,2,0)," - ",VLOOKUP(C1599,EstacionReplica!$A$1:$W$99981,3,0)," - ",VLOOKUP(C1599,EstacionReplica!$A$1:$W$99981,4,0)),"ID NO EXISTE"))</f>
        <v>HLi24_31 - Registro individual - 1</v>
      </c>
      <c r="E1599" s="25">
        <v>2024</v>
      </c>
      <c r="F1599" s="25">
        <v>10</v>
      </c>
      <c r="G1599" s="25">
        <v>15</v>
      </c>
      <c r="H1599" s="85">
        <v>0.52083333333333304</v>
      </c>
      <c r="I1599" s="25" t="s">
        <v>694</v>
      </c>
      <c r="J1599" s="25">
        <v>1</v>
      </c>
      <c r="K1599" s="25" t="s">
        <v>668</v>
      </c>
      <c r="L1599" s="25" t="s">
        <v>1554</v>
      </c>
      <c r="O1599" s="25" t="s">
        <v>683</v>
      </c>
      <c r="P1599" s="25" t="s">
        <v>843</v>
      </c>
      <c r="Q1599" s="25" t="s">
        <v>1699</v>
      </c>
      <c r="R1599" s="25" t="s">
        <v>1705</v>
      </c>
      <c r="S1599" s="25" t="s">
        <v>1706</v>
      </c>
      <c r="T1599" s="25" t="s">
        <v>1707</v>
      </c>
      <c r="V1599" s="25" t="s">
        <v>1842</v>
      </c>
      <c r="Z1599" s="25" t="s">
        <v>865</v>
      </c>
      <c r="AB1599" s="25" t="s">
        <v>664</v>
      </c>
      <c r="AC1599" s="25" t="s">
        <v>664</v>
      </c>
      <c r="AD1599" s="25">
        <v>1</v>
      </c>
      <c r="AE1599" s="25" t="s">
        <v>995</v>
      </c>
      <c r="AF1599" s="25">
        <v>-29.977907488220623</v>
      </c>
      <c r="AG1599" s="25">
        <v>-70.916600400964199</v>
      </c>
      <c r="AI1599" s="25" t="s">
        <v>805</v>
      </c>
      <c r="AO1599" s="25" t="s">
        <v>662</v>
      </c>
      <c r="AR1599" s="25" t="s">
        <v>1630</v>
      </c>
      <c r="AS1599" s="25" t="s">
        <v>1811</v>
      </c>
    </row>
    <row r="1600" spans="1:45">
      <c r="A1600" s="25">
        <v>6</v>
      </c>
      <c r="B1600" s="25" t="str">
        <f>IF(A1600="","",IFERROR(VLOOKUP(A1600,Campaña!$A$2:$K$100000,2,0),"ID NO EXISTE"))</f>
        <v>Primavera 2024</v>
      </c>
      <c r="C1600" s="25">
        <v>538</v>
      </c>
      <c r="D1600" s="25" t="str">
        <f>IF(C1600="","",IFERROR(CONCATENATE(VLOOKUP(C1600,EstacionReplica!$A$1:$W$99981,2,0)," - ",VLOOKUP(C1600,EstacionReplica!$A$1:$W$99981,3,0)," - ",VLOOKUP(C1600,EstacionReplica!$A$1:$W$99981,4,0)),"ID NO EXISTE"))</f>
        <v>HLi24_31 - Registro individual - 1</v>
      </c>
      <c r="E1600" s="25">
        <v>2024</v>
      </c>
      <c r="F1600" s="25">
        <v>10</v>
      </c>
      <c r="G1600" s="25">
        <v>15</v>
      </c>
      <c r="H1600" s="85">
        <v>0.52083333333333304</v>
      </c>
      <c r="I1600" s="25" t="s">
        <v>694</v>
      </c>
      <c r="J1600" s="25">
        <v>1</v>
      </c>
      <c r="K1600" s="25" t="s">
        <v>668</v>
      </c>
      <c r="L1600" s="25" t="s">
        <v>1554</v>
      </c>
      <c r="O1600" s="25" t="s">
        <v>683</v>
      </c>
      <c r="P1600" s="25" t="s">
        <v>843</v>
      </c>
      <c r="Q1600" s="25" t="s">
        <v>1699</v>
      </c>
      <c r="R1600" s="25" t="s">
        <v>1735</v>
      </c>
      <c r="S1600" s="25" t="s">
        <v>1736</v>
      </c>
      <c r="T1600" s="25" t="s">
        <v>1763</v>
      </c>
      <c r="V1600" s="25" t="s">
        <v>1822</v>
      </c>
      <c r="Z1600" s="25" t="s">
        <v>865</v>
      </c>
      <c r="AB1600" s="25" t="s">
        <v>664</v>
      </c>
      <c r="AC1600" s="25" t="s">
        <v>664</v>
      </c>
      <c r="AD1600" s="25">
        <v>1</v>
      </c>
      <c r="AE1600" s="25" t="s">
        <v>995</v>
      </c>
      <c r="AF1600" s="25">
        <v>-29.977907488220623</v>
      </c>
      <c r="AG1600" s="25">
        <v>-70.916600400964199</v>
      </c>
      <c r="AI1600" s="25" t="s">
        <v>805</v>
      </c>
      <c r="AO1600" s="25" t="s">
        <v>662</v>
      </c>
      <c r="AR1600" s="25" t="s">
        <v>1630</v>
      </c>
      <c r="AS1600" s="25" t="s">
        <v>1811</v>
      </c>
    </row>
    <row r="1601" spans="1:45">
      <c r="A1601" s="25">
        <v>6</v>
      </c>
      <c r="B1601" s="25" t="str">
        <f>IF(A1601="","",IFERROR(VLOOKUP(A1601,Campaña!$A$2:$K$100000,2,0),"ID NO EXISTE"))</f>
        <v>Primavera 2024</v>
      </c>
      <c r="C1601" s="25">
        <v>538</v>
      </c>
      <c r="D1601" s="25" t="str">
        <f>IF(C1601="","",IFERROR(CONCATENATE(VLOOKUP(C1601,EstacionReplica!$A$1:$W$99981,2,0)," - ",VLOOKUP(C1601,EstacionReplica!$A$1:$W$99981,3,0)," - ",VLOOKUP(C1601,EstacionReplica!$A$1:$W$99981,4,0)),"ID NO EXISTE"))</f>
        <v>HLi24_31 - Registro individual - 1</v>
      </c>
      <c r="E1601" s="25">
        <v>2024</v>
      </c>
      <c r="F1601" s="25">
        <v>10</v>
      </c>
      <c r="G1601" s="25">
        <v>15</v>
      </c>
      <c r="H1601" s="85">
        <v>0.52083333333333304</v>
      </c>
      <c r="I1601" s="25" t="s">
        <v>694</v>
      </c>
      <c r="J1601" s="25">
        <v>1</v>
      </c>
      <c r="K1601" s="25" t="s">
        <v>668</v>
      </c>
      <c r="L1601" s="25" t="s">
        <v>1554</v>
      </c>
      <c r="O1601" s="25" t="s">
        <v>683</v>
      </c>
      <c r="P1601" s="25" t="s">
        <v>843</v>
      </c>
      <c r="Q1601" s="25" t="s">
        <v>1699</v>
      </c>
      <c r="R1601" s="25" t="s">
        <v>1700</v>
      </c>
      <c r="S1601" s="25" t="s">
        <v>1701</v>
      </c>
      <c r="T1601" s="25" t="s">
        <v>1702</v>
      </c>
      <c r="V1601" s="25" t="s">
        <v>1703</v>
      </c>
      <c r="Z1601" s="25" t="s">
        <v>865</v>
      </c>
      <c r="AB1601" s="25" t="s">
        <v>664</v>
      </c>
      <c r="AC1601" s="25" t="s">
        <v>664</v>
      </c>
      <c r="AD1601" s="25">
        <v>1</v>
      </c>
      <c r="AE1601" s="25" t="s">
        <v>995</v>
      </c>
      <c r="AF1601" s="25">
        <v>-29.977907488220623</v>
      </c>
      <c r="AG1601" s="25">
        <v>-70.916600400964199</v>
      </c>
      <c r="AI1601" s="25" t="s">
        <v>805</v>
      </c>
      <c r="AO1601" s="25" t="s">
        <v>662</v>
      </c>
      <c r="AR1601" s="25" t="s">
        <v>1630</v>
      </c>
      <c r="AS1601" s="25" t="s">
        <v>1811</v>
      </c>
    </row>
    <row r="1602" spans="1:45">
      <c r="A1602" s="25">
        <v>6</v>
      </c>
      <c r="B1602" s="25" t="str">
        <f>IF(A1602="","",IFERROR(VLOOKUP(A1602,Campaña!$A$2:$K$100000,2,0),"ID NO EXISTE"))</f>
        <v>Primavera 2024</v>
      </c>
      <c r="C1602" s="25">
        <v>538</v>
      </c>
      <c r="D1602" s="25" t="str">
        <f>IF(C1602="","",IFERROR(CONCATENATE(VLOOKUP(C1602,EstacionReplica!$A$1:$W$99981,2,0)," - ",VLOOKUP(C1602,EstacionReplica!$A$1:$W$99981,3,0)," - ",VLOOKUP(C1602,EstacionReplica!$A$1:$W$99981,4,0)),"ID NO EXISTE"))</f>
        <v>HLi24_31 - Registro individual - 1</v>
      </c>
      <c r="E1602" s="25">
        <v>2024</v>
      </c>
      <c r="F1602" s="25">
        <v>10</v>
      </c>
      <c r="G1602" s="25">
        <v>15</v>
      </c>
      <c r="H1602" s="85">
        <v>0.52083333333333304</v>
      </c>
      <c r="I1602" s="25" t="s">
        <v>694</v>
      </c>
      <c r="J1602" s="25">
        <v>1</v>
      </c>
      <c r="K1602" s="25" t="s">
        <v>668</v>
      </c>
      <c r="L1602" s="25" t="s">
        <v>1554</v>
      </c>
      <c r="O1602" s="25" t="s">
        <v>683</v>
      </c>
      <c r="P1602" s="25" t="s">
        <v>843</v>
      </c>
      <c r="Q1602" s="25" t="s">
        <v>1699</v>
      </c>
      <c r="R1602" s="25" t="s">
        <v>1700</v>
      </c>
      <c r="S1602" s="25" t="s">
        <v>1818</v>
      </c>
      <c r="T1602" s="25" t="s">
        <v>1825</v>
      </c>
      <c r="V1602" s="25" t="s">
        <v>1826</v>
      </c>
      <c r="Z1602" s="25" t="s">
        <v>865</v>
      </c>
      <c r="AB1602" s="25" t="s">
        <v>664</v>
      </c>
      <c r="AC1602" s="25" t="s">
        <v>664</v>
      </c>
      <c r="AD1602" s="25">
        <v>1</v>
      </c>
      <c r="AE1602" s="25" t="s">
        <v>995</v>
      </c>
      <c r="AF1602" s="25">
        <v>-29.977907488220623</v>
      </c>
      <c r="AG1602" s="25">
        <v>-70.916600400964199</v>
      </c>
      <c r="AI1602" s="25" t="s">
        <v>805</v>
      </c>
      <c r="AO1602" s="25" t="s">
        <v>662</v>
      </c>
      <c r="AR1602" s="25" t="s">
        <v>1630</v>
      </c>
      <c r="AS1602" s="25" t="s">
        <v>1811</v>
      </c>
    </row>
    <row r="1603" spans="1:45">
      <c r="A1603" s="25">
        <v>6</v>
      </c>
      <c r="B1603" s="25" t="str">
        <f>IF(A1603="","",IFERROR(VLOOKUP(A1603,Campaña!$A$2:$K$100000,2,0),"ID NO EXISTE"))</f>
        <v>Primavera 2024</v>
      </c>
      <c r="C1603" s="25">
        <v>539</v>
      </c>
      <c r="D1603" s="25" t="str">
        <f>IF(C1603="","",IFERROR(CONCATENATE(VLOOKUP(C1603,EstacionReplica!$A$1:$W$99981,2,0)," - ",VLOOKUP(C1603,EstacionReplica!$A$1:$W$99981,3,0)," - ",VLOOKUP(C1603,EstacionReplica!$A$1:$W$99981,4,0)),"ID NO EXISTE"))</f>
        <v>HLi24_32 - Registro individual - 1</v>
      </c>
      <c r="E1603" s="25">
        <v>2024</v>
      </c>
      <c r="F1603" s="25">
        <v>10</v>
      </c>
      <c r="G1603" s="25">
        <v>15</v>
      </c>
      <c r="H1603" s="85">
        <v>0.52083333333333304</v>
      </c>
      <c r="I1603" s="25" t="s">
        <v>694</v>
      </c>
      <c r="J1603" s="25">
        <v>1</v>
      </c>
      <c r="K1603" s="25" t="s">
        <v>668</v>
      </c>
      <c r="L1603" s="25" t="s">
        <v>1554</v>
      </c>
      <c r="O1603" s="25" t="s">
        <v>683</v>
      </c>
      <c r="P1603" s="25" t="s">
        <v>843</v>
      </c>
      <c r="Q1603" s="25" t="s">
        <v>1699</v>
      </c>
      <c r="R1603" s="25" t="s">
        <v>1735</v>
      </c>
      <c r="S1603" s="25" t="s">
        <v>1736</v>
      </c>
      <c r="T1603" s="25" t="s">
        <v>1737</v>
      </c>
      <c r="V1603" s="25" t="s">
        <v>1778</v>
      </c>
      <c r="Z1603" s="25" t="s">
        <v>865</v>
      </c>
      <c r="AB1603" s="25" t="s">
        <v>664</v>
      </c>
      <c r="AC1603" s="25" t="s">
        <v>664</v>
      </c>
      <c r="AD1603" s="25">
        <v>1</v>
      </c>
      <c r="AE1603" s="25" t="s">
        <v>995</v>
      </c>
      <c r="AF1603" s="25">
        <v>-29.980632303738062</v>
      </c>
      <c r="AG1603" s="25">
        <v>-70.91659055683381</v>
      </c>
      <c r="AI1603" s="25" t="s">
        <v>805</v>
      </c>
      <c r="AO1603" s="25" t="s">
        <v>662</v>
      </c>
      <c r="AR1603" s="25" t="s">
        <v>1630</v>
      </c>
      <c r="AS1603" s="25" t="s">
        <v>1811</v>
      </c>
    </row>
    <row r="1604" spans="1:45">
      <c r="A1604" s="25">
        <v>6</v>
      </c>
      <c r="B1604" s="25" t="str">
        <f>IF(A1604="","",IFERROR(VLOOKUP(A1604,Campaña!$A$2:$K$100000,2,0),"ID NO EXISTE"))</f>
        <v>Primavera 2024</v>
      </c>
      <c r="C1604" s="25">
        <v>539</v>
      </c>
      <c r="D1604" s="25" t="str">
        <f>IF(C1604="","",IFERROR(CONCATENATE(VLOOKUP(C1604,EstacionReplica!$A$1:$W$99981,2,0)," - ",VLOOKUP(C1604,EstacionReplica!$A$1:$W$99981,3,0)," - ",VLOOKUP(C1604,EstacionReplica!$A$1:$W$99981,4,0)),"ID NO EXISTE"))</f>
        <v>HLi24_32 - Registro individual - 1</v>
      </c>
      <c r="E1604" s="25">
        <v>2024</v>
      </c>
      <c r="F1604" s="25">
        <v>10</v>
      </c>
      <c r="G1604" s="25">
        <v>15</v>
      </c>
      <c r="H1604" s="85">
        <v>0.52083333333333304</v>
      </c>
      <c r="I1604" s="25" t="s">
        <v>694</v>
      </c>
      <c r="J1604" s="25">
        <v>1</v>
      </c>
      <c r="K1604" s="25" t="s">
        <v>668</v>
      </c>
      <c r="L1604" s="25" t="s">
        <v>1554</v>
      </c>
      <c r="O1604" s="25" t="s">
        <v>683</v>
      </c>
      <c r="P1604" s="25" t="s">
        <v>843</v>
      </c>
      <c r="Q1604" s="25" t="s">
        <v>1723</v>
      </c>
      <c r="R1604" s="25" t="s">
        <v>1724</v>
      </c>
      <c r="S1604" s="25" t="s">
        <v>1812</v>
      </c>
      <c r="T1604" s="25" t="s">
        <v>1726</v>
      </c>
      <c r="V1604" s="25" t="s">
        <v>1727</v>
      </c>
      <c r="Z1604" s="25" t="s">
        <v>865</v>
      </c>
      <c r="AB1604" s="25" t="s">
        <v>664</v>
      </c>
      <c r="AC1604" s="25" t="s">
        <v>664</v>
      </c>
      <c r="AD1604" s="25">
        <v>1</v>
      </c>
      <c r="AE1604" s="25" t="s">
        <v>995</v>
      </c>
      <c r="AF1604" s="25">
        <v>-29.980632303738062</v>
      </c>
      <c r="AG1604" s="25">
        <v>-70.91659055683381</v>
      </c>
      <c r="AI1604" s="25" t="s">
        <v>805</v>
      </c>
      <c r="AO1604" s="25" t="s">
        <v>662</v>
      </c>
      <c r="AR1604" s="25" t="s">
        <v>1630</v>
      </c>
      <c r="AS1604" s="25" t="s">
        <v>1811</v>
      </c>
    </row>
    <row r="1605" spans="1:45">
      <c r="A1605" s="25">
        <v>6</v>
      </c>
      <c r="B1605" s="25" t="str">
        <f>IF(A1605="","",IFERROR(VLOOKUP(A1605,Campaña!$A$2:$K$100000,2,0),"ID NO EXISTE"))</f>
        <v>Primavera 2024</v>
      </c>
      <c r="C1605" s="25">
        <v>539</v>
      </c>
      <c r="D1605" s="25" t="str">
        <f>IF(C1605="","",IFERROR(CONCATENATE(VLOOKUP(C1605,EstacionReplica!$A$1:$W$99981,2,0)," - ",VLOOKUP(C1605,EstacionReplica!$A$1:$W$99981,3,0)," - ",VLOOKUP(C1605,EstacionReplica!$A$1:$W$99981,4,0)),"ID NO EXISTE"))</f>
        <v>HLi24_32 - Registro individual - 1</v>
      </c>
      <c r="E1605" s="25">
        <v>2024</v>
      </c>
      <c r="F1605" s="25">
        <v>10</v>
      </c>
      <c r="G1605" s="25">
        <v>15</v>
      </c>
      <c r="H1605" s="85">
        <v>0.52083333333333304</v>
      </c>
      <c r="I1605" s="25" t="s">
        <v>694</v>
      </c>
      <c r="J1605" s="25">
        <v>1</v>
      </c>
      <c r="K1605" s="25" t="s">
        <v>668</v>
      </c>
      <c r="L1605" s="25" t="s">
        <v>1554</v>
      </c>
      <c r="O1605" s="25" t="s">
        <v>683</v>
      </c>
      <c r="P1605" s="25" t="s">
        <v>843</v>
      </c>
      <c r="Q1605" s="25" t="s">
        <v>1699</v>
      </c>
      <c r="R1605" s="25" t="s">
        <v>1705</v>
      </c>
      <c r="S1605" s="25" t="s">
        <v>1813</v>
      </c>
      <c r="T1605" s="25" t="s">
        <v>1814</v>
      </c>
      <c r="V1605" s="25" t="s">
        <v>1815</v>
      </c>
      <c r="Z1605" s="25" t="s">
        <v>865</v>
      </c>
      <c r="AB1605" s="25" t="s">
        <v>664</v>
      </c>
      <c r="AC1605" s="25" t="s">
        <v>664</v>
      </c>
      <c r="AD1605" s="25">
        <v>1</v>
      </c>
      <c r="AE1605" s="25" t="s">
        <v>995</v>
      </c>
      <c r="AF1605" s="25">
        <v>-29.980632303738062</v>
      </c>
      <c r="AG1605" s="25">
        <v>-70.91659055683381</v>
      </c>
      <c r="AI1605" s="25" t="s">
        <v>805</v>
      </c>
      <c r="AO1605" s="25" t="s">
        <v>662</v>
      </c>
      <c r="AR1605" s="25" t="s">
        <v>1630</v>
      </c>
      <c r="AS1605" s="25" t="s">
        <v>1811</v>
      </c>
    </row>
    <row r="1606" spans="1:45">
      <c r="A1606" s="25">
        <v>6</v>
      </c>
      <c r="B1606" s="25" t="str">
        <f>IF(A1606="","",IFERROR(VLOOKUP(A1606,Campaña!$A$2:$K$100000,2,0),"ID NO EXISTE"))</f>
        <v>Primavera 2024</v>
      </c>
      <c r="C1606" s="25">
        <v>539</v>
      </c>
      <c r="D1606" s="25" t="str">
        <f>IF(C1606="","",IFERROR(CONCATENATE(VLOOKUP(C1606,EstacionReplica!$A$1:$W$99981,2,0)," - ",VLOOKUP(C1606,EstacionReplica!$A$1:$W$99981,3,0)," - ",VLOOKUP(C1606,EstacionReplica!$A$1:$W$99981,4,0)),"ID NO EXISTE"))</f>
        <v>HLi24_32 - Registro individual - 1</v>
      </c>
      <c r="E1606" s="25">
        <v>2024</v>
      </c>
      <c r="F1606" s="25">
        <v>10</v>
      </c>
      <c r="G1606" s="25">
        <v>15</v>
      </c>
      <c r="H1606" s="85">
        <v>0.52083333333333304</v>
      </c>
      <c r="I1606" s="25" t="s">
        <v>694</v>
      </c>
      <c r="J1606" s="25">
        <v>1</v>
      </c>
      <c r="K1606" s="25" t="s">
        <v>668</v>
      </c>
      <c r="L1606" s="25" t="s">
        <v>1554</v>
      </c>
      <c r="O1606" s="25" t="s">
        <v>683</v>
      </c>
      <c r="P1606" s="25" t="s">
        <v>843</v>
      </c>
      <c r="Q1606" s="25" t="s">
        <v>1699</v>
      </c>
      <c r="R1606" s="25" t="s">
        <v>1735</v>
      </c>
      <c r="S1606" s="25" t="s">
        <v>1736</v>
      </c>
      <c r="T1606" s="25" t="s">
        <v>1765</v>
      </c>
      <c r="V1606" s="25" t="s">
        <v>1766</v>
      </c>
      <c r="Z1606" s="25" t="s">
        <v>865</v>
      </c>
      <c r="AB1606" s="25" t="s">
        <v>664</v>
      </c>
      <c r="AC1606" s="25" t="s">
        <v>664</v>
      </c>
      <c r="AD1606" s="25">
        <v>1</v>
      </c>
      <c r="AE1606" s="25" t="s">
        <v>995</v>
      </c>
      <c r="AF1606" s="25">
        <v>-29.980632303738062</v>
      </c>
      <c r="AG1606" s="25">
        <v>-70.91659055683381</v>
      </c>
      <c r="AI1606" s="25" t="s">
        <v>805</v>
      </c>
      <c r="AO1606" s="25" t="s">
        <v>662</v>
      </c>
      <c r="AR1606" s="25" t="s">
        <v>1630</v>
      </c>
      <c r="AS1606" s="25" t="s">
        <v>1811</v>
      </c>
    </row>
    <row r="1607" spans="1:45">
      <c r="A1607" s="25">
        <v>6</v>
      </c>
      <c r="B1607" s="25" t="str">
        <f>IF(A1607="","",IFERROR(VLOOKUP(A1607,Campaña!$A$2:$K$100000,2,0),"ID NO EXISTE"))</f>
        <v>Primavera 2024</v>
      </c>
      <c r="C1607" s="25">
        <v>539</v>
      </c>
      <c r="D1607" s="25" t="str">
        <f>IF(C1607="","",IFERROR(CONCATENATE(VLOOKUP(C1607,EstacionReplica!$A$1:$W$99981,2,0)," - ",VLOOKUP(C1607,EstacionReplica!$A$1:$W$99981,3,0)," - ",VLOOKUP(C1607,EstacionReplica!$A$1:$W$99981,4,0)),"ID NO EXISTE"))</f>
        <v>HLi24_32 - Registro individual - 1</v>
      </c>
      <c r="E1607" s="25">
        <v>2024</v>
      </c>
      <c r="F1607" s="25">
        <v>10</v>
      </c>
      <c r="G1607" s="25">
        <v>15</v>
      </c>
      <c r="H1607" s="85">
        <v>0.52083333333333304</v>
      </c>
      <c r="I1607" s="25" t="s">
        <v>694</v>
      </c>
      <c r="J1607" s="25">
        <v>1</v>
      </c>
      <c r="K1607" s="25" t="s">
        <v>668</v>
      </c>
      <c r="L1607" s="25" t="s">
        <v>1554</v>
      </c>
      <c r="O1607" s="25" t="s">
        <v>683</v>
      </c>
      <c r="P1607" s="25" t="s">
        <v>843</v>
      </c>
      <c r="Q1607" s="25" t="s">
        <v>1699</v>
      </c>
      <c r="R1607" s="25" t="s">
        <v>1705</v>
      </c>
      <c r="S1607" s="25" t="s">
        <v>1706</v>
      </c>
      <c r="T1607" s="25" t="s">
        <v>1816</v>
      </c>
      <c r="V1607" s="25" t="s">
        <v>1807</v>
      </c>
      <c r="Z1607" s="25" t="s">
        <v>865</v>
      </c>
      <c r="AB1607" s="25" t="s">
        <v>664</v>
      </c>
      <c r="AC1607" s="25" t="s">
        <v>664</v>
      </c>
      <c r="AD1607" s="25">
        <v>1</v>
      </c>
      <c r="AE1607" s="25" t="s">
        <v>995</v>
      </c>
      <c r="AF1607" s="25">
        <v>-29.980632303738062</v>
      </c>
      <c r="AG1607" s="25">
        <v>-70.91659055683381</v>
      </c>
      <c r="AI1607" s="25" t="s">
        <v>805</v>
      </c>
      <c r="AO1607" s="25" t="s">
        <v>662</v>
      </c>
      <c r="AR1607" s="25" t="s">
        <v>1630</v>
      </c>
      <c r="AS1607" s="25" t="s">
        <v>1811</v>
      </c>
    </row>
    <row r="1608" spans="1:45">
      <c r="A1608" s="25">
        <v>6</v>
      </c>
      <c r="B1608" s="25" t="str">
        <f>IF(A1608="","",IFERROR(VLOOKUP(A1608,Campaña!$A$2:$K$100000,2,0),"ID NO EXISTE"))</f>
        <v>Primavera 2024</v>
      </c>
      <c r="C1608" s="25">
        <v>539</v>
      </c>
      <c r="D1608" s="25" t="str">
        <f>IF(C1608="","",IFERROR(CONCATENATE(VLOOKUP(C1608,EstacionReplica!$A$1:$W$99981,2,0)," - ",VLOOKUP(C1608,EstacionReplica!$A$1:$W$99981,3,0)," - ",VLOOKUP(C1608,EstacionReplica!$A$1:$W$99981,4,0)),"ID NO EXISTE"))</f>
        <v>HLi24_32 - Registro individual - 1</v>
      </c>
      <c r="E1608" s="25">
        <v>2024</v>
      </c>
      <c r="F1608" s="25">
        <v>10</v>
      </c>
      <c r="G1608" s="25">
        <v>15</v>
      </c>
      <c r="H1608" s="85">
        <v>0.52083333333333304</v>
      </c>
      <c r="I1608" s="25" t="s">
        <v>694</v>
      </c>
      <c r="J1608" s="25">
        <v>1</v>
      </c>
      <c r="K1608" s="25" t="s">
        <v>668</v>
      </c>
      <c r="L1608" s="25" t="s">
        <v>1554</v>
      </c>
      <c r="O1608" s="25" t="s">
        <v>683</v>
      </c>
      <c r="P1608" s="25" t="s">
        <v>843</v>
      </c>
      <c r="Q1608" s="25" t="s">
        <v>1699</v>
      </c>
      <c r="R1608" s="25" t="s">
        <v>1705</v>
      </c>
      <c r="S1608" s="25" t="s">
        <v>1706</v>
      </c>
      <c r="T1608" s="25" t="s">
        <v>1816</v>
      </c>
      <c r="V1608" s="25" t="s">
        <v>1817</v>
      </c>
      <c r="Z1608" s="25" t="s">
        <v>865</v>
      </c>
      <c r="AB1608" s="25" t="s">
        <v>664</v>
      </c>
      <c r="AC1608" s="25" t="s">
        <v>664</v>
      </c>
      <c r="AD1608" s="25">
        <v>1</v>
      </c>
      <c r="AE1608" s="25" t="s">
        <v>995</v>
      </c>
      <c r="AF1608" s="25">
        <v>-29.980632303738062</v>
      </c>
      <c r="AG1608" s="25">
        <v>-70.91659055683381</v>
      </c>
      <c r="AI1608" s="25" t="s">
        <v>805</v>
      </c>
      <c r="AO1608" s="25" t="s">
        <v>662</v>
      </c>
      <c r="AR1608" s="25" t="s">
        <v>1630</v>
      </c>
      <c r="AS1608" s="25" t="s">
        <v>1811</v>
      </c>
    </row>
    <row r="1609" spans="1:45">
      <c r="A1609" s="25">
        <v>6</v>
      </c>
      <c r="B1609" s="25" t="str">
        <f>IF(A1609="","",IFERROR(VLOOKUP(A1609,Campaña!$A$2:$K$100000,2,0),"ID NO EXISTE"))</f>
        <v>Primavera 2024</v>
      </c>
      <c r="C1609" s="25">
        <v>539</v>
      </c>
      <c r="D1609" s="25" t="str">
        <f>IF(C1609="","",IFERROR(CONCATENATE(VLOOKUP(C1609,EstacionReplica!$A$1:$W$99981,2,0)," - ",VLOOKUP(C1609,EstacionReplica!$A$1:$W$99981,3,0)," - ",VLOOKUP(C1609,EstacionReplica!$A$1:$W$99981,4,0)),"ID NO EXISTE"))</f>
        <v>HLi24_32 - Registro individual - 1</v>
      </c>
      <c r="E1609" s="25">
        <v>2024</v>
      </c>
      <c r="F1609" s="25">
        <v>10</v>
      </c>
      <c r="G1609" s="25">
        <v>15</v>
      </c>
      <c r="H1609" s="85">
        <v>0.52083333333333304</v>
      </c>
      <c r="I1609" s="25" t="s">
        <v>694</v>
      </c>
      <c r="J1609" s="25">
        <v>1</v>
      </c>
      <c r="K1609" s="25" t="s">
        <v>668</v>
      </c>
      <c r="L1609" s="25" t="s">
        <v>1554</v>
      </c>
      <c r="O1609" s="25" t="s">
        <v>683</v>
      </c>
      <c r="P1609" s="25" t="s">
        <v>843</v>
      </c>
      <c r="Q1609" s="25" t="s">
        <v>1699</v>
      </c>
      <c r="R1609" s="25" t="s">
        <v>1705</v>
      </c>
      <c r="S1609" s="25" t="s">
        <v>1706</v>
      </c>
      <c r="T1609" s="25" t="s">
        <v>1816</v>
      </c>
      <c r="V1609" s="25" t="s">
        <v>1851</v>
      </c>
      <c r="Z1609" s="25" t="s">
        <v>865</v>
      </c>
      <c r="AB1609" s="25" t="s">
        <v>664</v>
      </c>
      <c r="AC1609" s="25" t="s">
        <v>664</v>
      </c>
      <c r="AD1609" s="25">
        <v>1</v>
      </c>
      <c r="AE1609" s="25" t="s">
        <v>995</v>
      </c>
      <c r="AF1609" s="25">
        <v>-29.980632303738062</v>
      </c>
      <c r="AG1609" s="25">
        <v>-70.91659055683381</v>
      </c>
      <c r="AI1609" s="25" t="s">
        <v>805</v>
      </c>
      <c r="AO1609" s="25" t="s">
        <v>662</v>
      </c>
      <c r="AR1609" s="25" t="s">
        <v>1630</v>
      </c>
      <c r="AS1609" s="25" t="s">
        <v>1811</v>
      </c>
    </row>
    <row r="1610" spans="1:45">
      <c r="A1610" s="25">
        <v>6</v>
      </c>
      <c r="B1610" s="25" t="str">
        <f>IF(A1610="","",IFERROR(VLOOKUP(A1610,Campaña!$A$2:$K$100000,2,0),"ID NO EXISTE"))</f>
        <v>Primavera 2024</v>
      </c>
      <c r="C1610" s="25">
        <v>539</v>
      </c>
      <c r="D1610" s="25" t="str">
        <f>IF(C1610="","",IFERROR(CONCATENATE(VLOOKUP(C1610,EstacionReplica!$A$1:$W$99981,2,0)," - ",VLOOKUP(C1610,EstacionReplica!$A$1:$W$99981,3,0)," - ",VLOOKUP(C1610,EstacionReplica!$A$1:$W$99981,4,0)),"ID NO EXISTE"))</f>
        <v>HLi24_32 - Registro individual - 1</v>
      </c>
      <c r="E1610" s="25">
        <v>2024</v>
      </c>
      <c r="F1610" s="25">
        <v>10</v>
      </c>
      <c r="G1610" s="25">
        <v>15</v>
      </c>
      <c r="H1610" s="85">
        <v>0.52083333333333304</v>
      </c>
      <c r="I1610" s="25" t="s">
        <v>694</v>
      </c>
      <c r="J1610" s="25">
        <v>1</v>
      </c>
      <c r="K1610" s="25" t="s">
        <v>668</v>
      </c>
      <c r="L1610" s="25" t="s">
        <v>1554</v>
      </c>
      <c r="O1610" s="25" t="s">
        <v>683</v>
      </c>
      <c r="P1610" s="25" t="s">
        <v>843</v>
      </c>
      <c r="Q1610" s="25" t="s">
        <v>1715</v>
      </c>
      <c r="R1610" s="25" t="s">
        <v>1716</v>
      </c>
      <c r="S1610" s="25" t="s">
        <v>1728</v>
      </c>
      <c r="T1610" s="25" t="s">
        <v>1893</v>
      </c>
      <c r="V1610" s="25" t="s">
        <v>1894</v>
      </c>
      <c r="Z1610" s="25" t="s">
        <v>865</v>
      </c>
      <c r="AB1610" s="25" t="s">
        <v>664</v>
      </c>
      <c r="AC1610" s="25" t="s">
        <v>664</v>
      </c>
      <c r="AD1610" s="25">
        <v>1</v>
      </c>
      <c r="AE1610" s="25" t="s">
        <v>995</v>
      </c>
      <c r="AF1610" s="25">
        <v>-29.980632303738062</v>
      </c>
      <c r="AG1610" s="25">
        <v>-70.91659055683381</v>
      </c>
      <c r="AI1610" s="25" t="s">
        <v>805</v>
      </c>
      <c r="AO1610" s="25" t="s">
        <v>662</v>
      </c>
      <c r="AR1610" s="25" t="s">
        <v>1630</v>
      </c>
      <c r="AS1610" s="25" t="s">
        <v>1811</v>
      </c>
    </row>
    <row r="1611" spans="1:45">
      <c r="A1611" s="25">
        <v>6</v>
      </c>
      <c r="B1611" s="25" t="str">
        <f>IF(A1611="","",IFERROR(VLOOKUP(A1611,Campaña!$A$2:$K$100000,2,0),"ID NO EXISTE"))</f>
        <v>Primavera 2024</v>
      </c>
      <c r="C1611" s="25">
        <v>539</v>
      </c>
      <c r="D1611" s="25" t="str">
        <f>IF(C1611="","",IFERROR(CONCATENATE(VLOOKUP(C1611,EstacionReplica!$A$1:$W$99981,2,0)," - ",VLOOKUP(C1611,EstacionReplica!$A$1:$W$99981,3,0)," - ",VLOOKUP(C1611,EstacionReplica!$A$1:$W$99981,4,0)),"ID NO EXISTE"))</f>
        <v>HLi24_32 - Registro individual - 1</v>
      </c>
      <c r="E1611" s="25">
        <v>2024</v>
      </c>
      <c r="F1611" s="25">
        <v>10</v>
      </c>
      <c r="G1611" s="25">
        <v>15</v>
      </c>
      <c r="H1611" s="85">
        <v>0.52083333333333304</v>
      </c>
      <c r="I1611" s="25" t="s">
        <v>694</v>
      </c>
      <c r="J1611" s="25">
        <v>1</v>
      </c>
      <c r="K1611" s="25" t="s">
        <v>668</v>
      </c>
      <c r="L1611" s="25" t="s">
        <v>1554</v>
      </c>
      <c r="O1611" s="25" t="s">
        <v>683</v>
      </c>
      <c r="P1611" s="25" t="s">
        <v>843</v>
      </c>
      <c r="Q1611" s="25" t="s">
        <v>1699</v>
      </c>
      <c r="R1611" s="25" t="s">
        <v>1700</v>
      </c>
      <c r="S1611" s="25" t="s">
        <v>1797</v>
      </c>
      <c r="T1611" s="25" t="s">
        <v>1836</v>
      </c>
      <c r="V1611" s="25" t="s">
        <v>1837</v>
      </c>
      <c r="Z1611" s="25" t="s">
        <v>865</v>
      </c>
      <c r="AB1611" s="25" t="s">
        <v>664</v>
      </c>
      <c r="AC1611" s="25" t="s">
        <v>664</v>
      </c>
      <c r="AD1611" s="25">
        <v>1</v>
      </c>
      <c r="AE1611" s="25" t="s">
        <v>995</v>
      </c>
      <c r="AF1611" s="25">
        <v>-29.980632303738062</v>
      </c>
      <c r="AG1611" s="25">
        <v>-70.91659055683381</v>
      </c>
      <c r="AI1611" s="25" t="s">
        <v>805</v>
      </c>
      <c r="AO1611" s="25" t="s">
        <v>662</v>
      </c>
      <c r="AR1611" s="25" t="s">
        <v>1630</v>
      </c>
      <c r="AS1611" s="25" t="s">
        <v>1811</v>
      </c>
    </row>
    <row r="1612" spans="1:45">
      <c r="A1612" s="25">
        <v>6</v>
      </c>
      <c r="B1612" s="25" t="str">
        <f>IF(A1612="","",IFERROR(VLOOKUP(A1612,Campaña!$A$2:$K$100000,2,0),"ID NO EXISTE"))</f>
        <v>Primavera 2024</v>
      </c>
      <c r="C1612" s="25">
        <v>539</v>
      </c>
      <c r="D1612" s="25" t="str">
        <f>IF(C1612="","",IFERROR(CONCATENATE(VLOOKUP(C1612,EstacionReplica!$A$1:$W$99981,2,0)," - ",VLOOKUP(C1612,EstacionReplica!$A$1:$W$99981,3,0)," - ",VLOOKUP(C1612,EstacionReplica!$A$1:$W$99981,4,0)),"ID NO EXISTE"))</f>
        <v>HLi24_32 - Registro individual - 1</v>
      </c>
      <c r="E1612" s="25">
        <v>2024</v>
      </c>
      <c r="F1612" s="25">
        <v>10</v>
      </c>
      <c r="G1612" s="25">
        <v>15</v>
      </c>
      <c r="H1612" s="85">
        <v>0.52083333333333304</v>
      </c>
      <c r="I1612" s="25" t="s">
        <v>694</v>
      </c>
      <c r="J1612" s="25">
        <v>1</v>
      </c>
      <c r="K1612" s="25" t="s">
        <v>668</v>
      </c>
      <c r="L1612" s="25" t="s">
        <v>1554</v>
      </c>
      <c r="O1612" s="25" t="s">
        <v>683</v>
      </c>
      <c r="P1612" s="25" t="s">
        <v>843</v>
      </c>
      <c r="Q1612" s="25" t="s">
        <v>1838</v>
      </c>
      <c r="R1612" s="25" t="s">
        <v>1839</v>
      </c>
      <c r="S1612" s="25" t="s">
        <v>1840</v>
      </c>
      <c r="T1612" s="25" t="s">
        <v>1841</v>
      </c>
      <c r="Z1612" s="25" t="s">
        <v>865</v>
      </c>
      <c r="AB1612" s="25" t="s">
        <v>664</v>
      </c>
      <c r="AC1612" s="25" t="s">
        <v>664</v>
      </c>
      <c r="AD1612" s="25">
        <v>1</v>
      </c>
      <c r="AE1612" s="25" t="s">
        <v>995</v>
      </c>
      <c r="AF1612" s="25">
        <v>-29.980632303738062</v>
      </c>
      <c r="AG1612" s="25">
        <v>-70.91659055683381</v>
      </c>
      <c r="AI1612" s="25" t="s">
        <v>805</v>
      </c>
      <c r="AO1612" s="25" t="s">
        <v>662</v>
      </c>
      <c r="AR1612" s="25" t="s">
        <v>1630</v>
      </c>
      <c r="AS1612" s="25" t="s">
        <v>1811</v>
      </c>
    </row>
    <row r="1613" spans="1:45">
      <c r="A1613" s="25">
        <v>6</v>
      </c>
      <c r="B1613" s="25" t="str">
        <f>IF(A1613="","",IFERROR(VLOOKUP(A1613,Campaña!$A$2:$K$100000,2,0),"ID NO EXISTE"))</f>
        <v>Primavera 2024</v>
      </c>
      <c r="C1613" s="25">
        <v>539</v>
      </c>
      <c r="D1613" s="25" t="str">
        <f>IF(C1613="","",IFERROR(CONCATENATE(VLOOKUP(C1613,EstacionReplica!$A$1:$W$99981,2,0)," - ",VLOOKUP(C1613,EstacionReplica!$A$1:$W$99981,3,0)," - ",VLOOKUP(C1613,EstacionReplica!$A$1:$W$99981,4,0)),"ID NO EXISTE"))</f>
        <v>HLi24_32 - Registro individual - 1</v>
      </c>
      <c r="E1613" s="25">
        <v>2024</v>
      </c>
      <c r="F1613" s="25">
        <v>10</v>
      </c>
      <c r="G1613" s="25">
        <v>15</v>
      </c>
      <c r="H1613" s="85">
        <v>0.52083333333333304</v>
      </c>
      <c r="I1613" s="25" t="s">
        <v>694</v>
      </c>
      <c r="J1613" s="25">
        <v>1</v>
      </c>
      <c r="K1613" s="25" t="s">
        <v>668</v>
      </c>
      <c r="L1613" s="25" t="s">
        <v>1554</v>
      </c>
      <c r="O1613" s="25" t="s">
        <v>683</v>
      </c>
      <c r="P1613" s="25" t="s">
        <v>843</v>
      </c>
      <c r="Q1613" s="25" t="s">
        <v>1699</v>
      </c>
      <c r="R1613" s="25" t="s">
        <v>1700</v>
      </c>
      <c r="S1613" s="25" t="s">
        <v>1818</v>
      </c>
      <c r="T1613" s="25" t="s">
        <v>1819</v>
      </c>
      <c r="V1613" s="25" t="s">
        <v>1820</v>
      </c>
      <c r="Z1613" s="25" t="s">
        <v>865</v>
      </c>
      <c r="AB1613" s="25" t="s">
        <v>664</v>
      </c>
      <c r="AC1613" s="25" t="s">
        <v>664</v>
      </c>
      <c r="AD1613" s="25">
        <v>1</v>
      </c>
      <c r="AE1613" s="25" t="s">
        <v>995</v>
      </c>
      <c r="AF1613" s="25">
        <v>-29.980632303738062</v>
      </c>
      <c r="AG1613" s="25">
        <v>-70.91659055683381</v>
      </c>
      <c r="AI1613" s="25" t="s">
        <v>805</v>
      </c>
      <c r="AO1613" s="25" t="s">
        <v>662</v>
      </c>
      <c r="AR1613" s="25" t="s">
        <v>1630</v>
      </c>
      <c r="AS1613" s="25" t="s">
        <v>1811</v>
      </c>
    </row>
    <row r="1614" spans="1:45">
      <c r="A1614" s="25">
        <v>6</v>
      </c>
      <c r="B1614" s="25" t="str">
        <f>IF(A1614="","",IFERROR(VLOOKUP(A1614,Campaña!$A$2:$K$100000,2,0),"ID NO EXISTE"))</f>
        <v>Primavera 2024</v>
      </c>
      <c r="C1614" s="25">
        <v>539</v>
      </c>
      <c r="D1614" s="25" t="str">
        <f>IF(C1614="","",IFERROR(CONCATENATE(VLOOKUP(C1614,EstacionReplica!$A$1:$W$99981,2,0)," - ",VLOOKUP(C1614,EstacionReplica!$A$1:$W$99981,3,0)," - ",VLOOKUP(C1614,EstacionReplica!$A$1:$W$99981,4,0)),"ID NO EXISTE"))</f>
        <v>HLi24_32 - Registro individual - 1</v>
      </c>
      <c r="E1614" s="25">
        <v>2024</v>
      </c>
      <c r="F1614" s="25">
        <v>10</v>
      </c>
      <c r="G1614" s="25">
        <v>15</v>
      </c>
      <c r="H1614" s="85">
        <v>0.52083333333333304</v>
      </c>
      <c r="I1614" s="25" t="s">
        <v>694</v>
      </c>
      <c r="J1614" s="25">
        <v>1</v>
      </c>
      <c r="K1614" s="25" t="s">
        <v>668</v>
      </c>
      <c r="L1614" s="25" t="s">
        <v>1554</v>
      </c>
      <c r="O1614" s="25" t="s">
        <v>683</v>
      </c>
      <c r="P1614" s="25" t="s">
        <v>843</v>
      </c>
      <c r="Q1614" s="25" t="s">
        <v>1699</v>
      </c>
      <c r="R1614" s="25" t="s">
        <v>1700</v>
      </c>
      <c r="S1614" s="25" t="s">
        <v>1818</v>
      </c>
      <c r="T1614" s="25" t="s">
        <v>1819</v>
      </c>
      <c r="V1614" s="25" t="s">
        <v>1821</v>
      </c>
      <c r="Z1614" s="25" t="s">
        <v>865</v>
      </c>
      <c r="AB1614" s="25" t="s">
        <v>664</v>
      </c>
      <c r="AC1614" s="25" t="s">
        <v>664</v>
      </c>
      <c r="AD1614" s="25">
        <v>1</v>
      </c>
      <c r="AE1614" s="25" t="s">
        <v>995</v>
      </c>
      <c r="AF1614" s="25">
        <v>-29.980632303738062</v>
      </c>
      <c r="AG1614" s="25">
        <v>-70.91659055683381</v>
      </c>
      <c r="AI1614" s="25" t="s">
        <v>805</v>
      </c>
      <c r="AO1614" s="25" t="s">
        <v>662</v>
      </c>
      <c r="AR1614" s="25" t="s">
        <v>1630</v>
      </c>
      <c r="AS1614" s="25" t="s">
        <v>1811</v>
      </c>
    </row>
    <row r="1615" spans="1:45">
      <c r="A1615" s="25">
        <v>6</v>
      </c>
      <c r="B1615" s="25" t="str">
        <f>IF(A1615="","",IFERROR(VLOOKUP(A1615,Campaña!$A$2:$K$100000,2,0),"ID NO EXISTE"))</f>
        <v>Primavera 2024</v>
      </c>
      <c r="C1615" s="25">
        <v>539</v>
      </c>
      <c r="D1615" s="25" t="str">
        <f>IF(C1615="","",IFERROR(CONCATENATE(VLOOKUP(C1615,EstacionReplica!$A$1:$W$99981,2,0)," - ",VLOOKUP(C1615,EstacionReplica!$A$1:$W$99981,3,0)," - ",VLOOKUP(C1615,EstacionReplica!$A$1:$W$99981,4,0)),"ID NO EXISTE"))</f>
        <v>HLi24_32 - Registro individual - 1</v>
      </c>
      <c r="E1615" s="25">
        <v>2024</v>
      </c>
      <c r="F1615" s="25">
        <v>10</v>
      </c>
      <c r="G1615" s="25">
        <v>15</v>
      </c>
      <c r="H1615" s="85">
        <v>0.52083333333333304</v>
      </c>
      <c r="I1615" s="25" t="s">
        <v>694</v>
      </c>
      <c r="J1615" s="25">
        <v>1</v>
      </c>
      <c r="K1615" s="25" t="s">
        <v>668</v>
      </c>
      <c r="L1615" s="25" t="s">
        <v>1554</v>
      </c>
      <c r="O1615" s="25" t="s">
        <v>683</v>
      </c>
      <c r="P1615" s="25" t="s">
        <v>843</v>
      </c>
      <c r="Q1615" s="25" t="s">
        <v>1699</v>
      </c>
      <c r="R1615" s="25" t="s">
        <v>1700</v>
      </c>
      <c r="S1615" s="25" t="s">
        <v>1818</v>
      </c>
      <c r="T1615" s="25" t="s">
        <v>1823</v>
      </c>
      <c r="V1615" s="25" t="s">
        <v>1824</v>
      </c>
      <c r="Z1615" s="25" t="s">
        <v>865</v>
      </c>
      <c r="AB1615" s="25" t="s">
        <v>664</v>
      </c>
      <c r="AC1615" s="25" t="s">
        <v>664</v>
      </c>
      <c r="AD1615" s="25">
        <v>1</v>
      </c>
      <c r="AE1615" s="25" t="s">
        <v>995</v>
      </c>
      <c r="AF1615" s="25">
        <v>-29.980632303738062</v>
      </c>
      <c r="AG1615" s="25">
        <v>-70.91659055683381</v>
      </c>
      <c r="AI1615" s="25" t="s">
        <v>805</v>
      </c>
      <c r="AO1615" s="25" t="s">
        <v>662</v>
      </c>
      <c r="AR1615" s="25" t="s">
        <v>1630</v>
      </c>
      <c r="AS1615" s="25" t="s">
        <v>1811</v>
      </c>
    </row>
    <row r="1616" spans="1:45">
      <c r="A1616" s="25">
        <v>6</v>
      </c>
      <c r="B1616" s="25" t="str">
        <f>IF(A1616="","",IFERROR(VLOOKUP(A1616,Campaña!$A$2:$K$100000,2,0),"ID NO EXISTE"))</f>
        <v>Primavera 2024</v>
      </c>
      <c r="C1616" s="25">
        <v>540</v>
      </c>
      <c r="D1616" s="25" t="str">
        <f>IF(C1616="","",IFERROR(CONCATENATE(VLOOKUP(C1616,EstacionReplica!$A$1:$W$99981,2,0)," - ",VLOOKUP(C1616,EstacionReplica!$A$1:$W$99981,3,0)," - ",VLOOKUP(C1616,EstacionReplica!$A$1:$W$99981,4,0)),"ID NO EXISTE"))</f>
        <v>HLi24_37 - Registro individual - 1</v>
      </c>
      <c r="E1616" s="25">
        <v>2024</v>
      </c>
      <c r="F1616" s="25">
        <v>10</v>
      </c>
      <c r="G1616" s="25">
        <v>15</v>
      </c>
      <c r="H1616" s="85">
        <v>0.52083333333333304</v>
      </c>
      <c r="I1616" s="25" t="s">
        <v>694</v>
      </c>
      <c r="J1616" s="25">
        <v>1</v>
      </c>
      <c r="K1616" s="25" t="s">
        <v>668</v>
      </c>
      <c r="L1616" s="25" t="s">
        <v>1554</v>
      </c>
      <c r="O1616" s="25" t="s">
        <v>683</v>
      </c>
      <c r="P1616" s="25" t="s">
        <v>843</v>
      </c>
      <c r="Q1616" s="25" t="s">
        <v>1699</v>
      </c>
      <c r="R1616" s="25" t="s">
        <v>1709</v>
      </c>
      <c r="S1616" s="25" t="s">
        <v>1710</v>
      </c>
      <c r="T1616" s="25" t="s">
        <v>1720</v>
      </c>
      <c r="V1616" s="25" t="s">
        <v>1892</v>
      </c>
      <c r="Z1616" s="25" t="s">
        <v>865</v>
      </c>
      <c r="AB1616" s="25" t="s">
        <v>664</v>
      </c>
      <c r="AC1616" s="25" t="s">
        <v>664</v>
      </c>
      <c r="AD1616" s="25">
        <v>1</v>
      </c>
      <c r="AE1616" s="25" t="s">
        <v>995</v>
      </c>
      <c r="AF1616" s="25">
        <v>-30.019372772014904</v>
      </c>
      <c r="AG1616" s="25">
        <v>-70.959478663277039</v>
      </c>
      <c r="AI1616" s="25" t="s">
        <v>805</v>
      </c>
      <c r="AO1616" s="25" t="s">
        <v>662</v>
      </c>
      <c r="AR1616" s="25" t="s">
        <v>1630</v>
      </c>
      <c r="AS1616" s="25" t="s">
        <v>1811</v>
      </c>
    </row>
    <row r="1617" spans="1:45">
      <c r="A1617" s="25">
        <v>6</v>
      </c>
      <c r="B1617" s="25" t="str">
        <f>IF(A1617="","",IFERROR(VLOOKUP(A1617,Campaña!$A$2:$K$100000,2,0),"ID NO EXISTE"))</f>
        <v>Primavera 2024</v>
      </c>
      <c r="C1617" s="25">
        <v>540</v>
      </c>
      <c r="D1617" s="25" t="str">
        <f>IF(C1617="","",IFERROR(CONCATENATE(VLOOKUP(C1617,EstacionReplica!$A$1:$W$99981,2,0)," - ",VLOOKUP(C1617,EstacionReplica!$A$1:$W$99981,3,0)," - ",VLOOKUP(C1617,EstacionReplica!$A$1:$W$99981,4,0)),"ID NO EXISTE"))</f>
        <v>HLi24_37 - Registro individual - 1</v>
      </c>
      <c r="E1617" s="25">
        <v>2024</v>
      </c>
      <c r="F1617" s="25">
        <v>10</v>
      </c>
      <c r="G1617" s="25">
        <v>15</v>
      </c>
      <c r="H1617" s="85">
        <v>0.52083333333333304</v>
      </c>
      <c r="I1617" s="25" t="s">
        <v>694</v>
      </c>
      <c r="J1617" s="25">
        <v>1</v>
      </c>
      <c r="K1617" s="25" t="s">
        <v>668</v>
      </c>
      <c r="L1617" s="25" t="s">
        <v>1554</v>
      </c>
      <c r="O1617" s="25" t="s">
        <v>683</v>
      </c>
      <c r="P1617" s="25" t="s">
        <v>843</v>
      </c>
      <c r="Q1617" s="25" t="s">
        <v>1699</v>
      </c>
      <c r="R1617" s="25" t="s">
        <v>1735</v>
      </c>
      <c r="S1617" s="25" t="s">
        <v>1736</v>
      </c>
      <c r="T1617" s="25" t="s">
        <v>1737</v>
      </c>
      <c r="V1617" s="25" t="s">
        <v>1807</v>
      </c>
      <c r="Z1617" s="25" t="s">
        <v>865</v>
      </c>
      <c r="AB1617" s="25" t="s">
        <v>664</v>
      </c>
      <c r="AC1617" s="25" t="s">
        <v>664</v>
      </c>
      <c r="AD1617" s="25">
        <v>1</v>
      </c>
      <c r="AE1617" s="25" t="s">
        <v>995</v>
      </c>
      <c r="AF1617" s="25">
        <v>-30.019372772014904</v>
      </c>
      <c r="AG1617" s="25">
        <v>-70.959478663277039</v>
      </c>
      <c r="AI1617" s="25" t="s">
        <v>805</v>
      </c>
      <c r="AO1617" s="25" t="s">
        <v>662</v>
      </c>
      <c r="AR1617" s="25" t="s">
        <v>1630</v>
      </c>
      <c r="AS1617" s="25" t="s">
        <v>1811</v>
      </c>
    </row>
    <row r="1618" spans="1:45">
      <c r="A1618" s="25">
        <v>6</v>
      </c>
      <c r="B1618" s="25" t="str">
        <f>IF(A1618="","",IFERROR(VLOOKUP(A1618,Campaña!$A$2:$K$100000,2,0),"ID NO EXISTE"))</f>
        <v>Primavera 2024</v>
      </c>
      <c r="C1618" s="25">
        <v>540</v>
      </c>
      <c r="D1618" s="25" t="str">
        <f>IF(C1618="","",IFERROR(CONCATENATE(VLOOKUP(C1618,EstacionReplica!$A$1:$W$99981,2,0)," - ",VLOOKUP(C1618,EstacionReplica!$A$1:$W$99981,3,0)," - ",VLOOKUP(C1618,EstacionReplica!$A$1:$W$99981,4,0)),"ID NO EXISTE"))</f>
        <v>HLi24_37 - Registro individual - 1</v>
      </c>
      <c r="E1618" s="25">
        <v>2024</v>
      </c>
      <c r="F1618" s="25">
        <v>10</v>
      </c>
      <c r="G1618" s="25">
        <v>15</v>
      </c>
      <c r="H1618" s="85">
        <v>0.52083333333333304</v>
      </c>
      <c r="I1618" s="25" t="s">
        <v>694</v>
      </c>
      <c r="J1618" s="25">
        <v>1</v>
      </c>
      <c r="K1618" s="25" t="s">
        <v>668</v>
      </c>
      <c r="L1618" s="25" t="s">
        <v>1554</v>
      </c>
      <c r="O1618" s="25" t="s">
        <v>683</v>
      </c>
      <c r="P1618" s="25" t="s">
        <v>843</v>
      </c>
      <c r="Q1618" s="25" t="s">
        <v>1723</v>
      </c>
      <c r="R1618" s="25" t="s">
        <v>1724</v>
      </c>
      <c r="S1618" s="25" t="s">
        <v>1812</v>
      </c>
      <c r="T1618" s="25" t="s">
        <v>1726</v>
      </c>
      <c r="V1618" s="25" t="s">
        <v>1727</v>
      </c>
      <c r="Z1618" s="25" t="s">
        <v>865</v>
      </c>
      <c r="AB1618" s="25" t="s">
        <v>664</v>
      </c>
      <c r="AC1618" s="25" t="s">
        <v>664</v>
      </c>
      <c r="AD1618" s="25">
        <v>1</v>
      </c>
      <c r="AE1618" s="25" t="s">
        <v>995</v>
      </c>
      <c r="AF1618" s="25">
        <v>-30.019372772014904</v>
      </c>
      <c r="AG1618" s="25">
        <v>-70.959478663277039</v>
      </c>
      <c r="AI1618" s="25" t="s">
        <v>805</v>
      </c>
      <c r="AO1618" s="25" t="s">
        <v>662</v>
      </c>
      <c r="AR1618" s="25" t="s">
        <v>1630</v>
      </c>
      <c r="AS1618" s="25" t="s">
        <v>1811</v>
      </c>
    </row>
    <row r="1619" spans="1:45">
      <c r="A1619" s="25">
        <v>6</v>
      </c>
      <c r="B1619" s="25" t="str">
        <f>IF(A1619="","",IFERROR(VLOOKUP(A1619,Campaña!$A$2:$K$100000,2,0),"ID NO EXISTE"))</f>
        <v>Primavera 2024</v>
      </c>
      <c r="C1619" s="25">
        <v>540</v>
      </c>
      <c r="D1619" s="25" t="str">
        <f>IF(C1619="","",IFERROR(CONCATENATE(VLOOKUP(C1619,EstacionReplica!$A$1:$W$99981,2,0)," - ",VLOOKUP(C1619,EstacionReplica!$A$1:$W$99981,3,0)," - ",VLOOKUP(C1619,EstacionReplica!$A$1:$W$99981,4,0)),"ID NO EXISTE"))</f>
        <v>HLi24_37 - Registro individual - 1</v>
      </c>
      <c r="E1619" s="25">
        <v>2024</v>
      </c>
      <c r="F1619" s="25">
        <v>10</v>
      </c>
      <c r="G1619" s="25">
        <v>15</v>
      </c>
      <c r="H1619" s="85">
        <v>0.52083333333333304</v>
      </c>
      <c r="I1619" s="25" t="s">
        <v>694</v>
      </c>
      <c r="J1619" s="25">
        <v>1</v>
      </c>
      <c r="K1619" s="25" t="s">
        <v>668</v>
      </c>
      <c r="L1619" s="25" t="s">
        <v>1554</v>
      </c>
      <c r="O1619" s="25" t="s">
        <v>683</v>
      </c>
      <c r="P1619" s="25" t="s">
        <v>843</v>
      </c>
      <c r="Q1619" s="25" t="s">
        <v>1715</v>
      </c>
      <c r="R1619" s="25" t="s">
        <v>1716</v>
      </c>
      <c r="S1619" s="25" t="s">
        <v>1717</v>
      </c>
      <c r="T1619" s="25" t="s">
        <v>1718</v>
      </c>
      <c r="V1619" s="25" t="s">
        <v>1800</v>
      </c>
      <c r="Z1619" s="25" t="s">
        <v>865</v>
      </c>
      <c r="AB1619" s="25" t="s">
        <v>664</v>
      </c>
      <c r="AC1619" s="25" t="s">
        <v>664</v>
      </c>
      <c r="AD1619" s="25">
        <v>1</v>
      </c>
      <c r="AE1619" s="25" t="s">
        <v>995</v>
      </c>
      <c r="AF1619" s="25">
        <v>-30.019372772014904</v>
      </c>
      <c r="AG1619" s="25">
        <v>-70.959478663277039</v>
      </c>
      <c r="AI1619" s="25" t="s">
        <v>805</v>
      </c>
      <c r="AO1619" s="25" t="s">
        <v>662</v>
      </c>
      <c r="AR1619" s="25" t="s">
        <v>1630</v>
      </c>
      <c r="AS1619" s="25" t="s">
        <v>1811</v>
      </c>
    </row>
    <row r="1620" spans="1:45">
      <c r="A1620" s="25">
        <v>6</v>
      </c>
      <c r="B1620" s="25" t="str">
        <f>IF(A1620="","",IFERROR(VLOOKUP(A1620,Campaña!$A$2:$K$100000,2,0),"ID NO EXISTE"))</f>
        <v>Primavera 2024</v>
      </c>
      <c r="C1620" s="25">
        <v>540</v>
      </c>
      <c r="D1620" s="25" t="str">
        <f>IF(C1620="","",IFERROR(CONCATENATE(VLOOKUP(C1620,EstacionReplica!$A$1:$W$99981,2,0)," - ",VLOOKUP(C1620,EstacionReplica!$A$1:$W$99981,3,0)," - ",VLOOKUP(C1620,EstacionReplica!$A$1:$W$99981,4,0)),"ID NO EXISTE"))</f>
        <v>HLi24_37 - Registro individual - 1</v>
      </c>
      <c r="E1620" s="25">
        <v>2024</v>
      </c>
      <c r="F1620" s="25">
        <v>10</v>
      </c>
      <c r="G1620" s="25">
        <v>15</v>
      </c>
      <c r="H1620" s="85">
        <v>0.52083333333333304</v>
      </c>
      <c r="I1620" s="25" t="s">
        <v>694</v>
      </c>
      <c r="J1620" s="25">
        <v>1</v>
      </c>
      <c r="K1620" s="25" t="s">
        <v>668</v>
      </c>
      <c r="L1620" s="25" t="s">
        <v>1554</v>
      </c>
      <c r="O1620" s="25" t="s">
        <v>683</v>
      </c>
      <c r="P1620" s="25" t="s">
        <v>843</v>
      </c>
      <c r="Q1620" s="25" t="s">
        <v>1715</v>
      </c>
      <c r="R1620" s="25" t="s">
        <v>1716</v>
      </c>
      <c r="S1620" s="25" t="s">
        <v>1717</v>
      </c>
      <c r="T1620" s="25" t="s">
        <v>1718</v>
      </c>
      <c r="V1620" s="25" t="s">
        <v>1719</v>
      </c>
      <c r="Z1620" s="25" t="s">
        <v>865</v>
      </c>
      <c r="AB1620" s="25" t="s">
        <v>664</v>
      </c>
      <c r="AC1620" s="25" t="s">
        <v>664</v>
      </c>
      <c r="AD1620" s="25">
        <v>1</v>
      </c>
      <c r="AE1620" s="25" t="s">
        <v>995</v>
      </c>
      <c r="AF1620" s="25">
        <v>-30.019372772014904</v>
      </c>
      <c r="AG1620" s="25">
        <v>-70.959478663277039</v>
      </c>
      <c r="AI1620" s="25" t="s">
        <v>805</v>
      </c>
      <c r="AO1620" s="25" t="s">
        <v>662</v>
      </c>
      <c r="AR1620" s="25" t="s">
        <v>1630</v>
      </c>
      <c r="AS1620" s="25" t="s">
        <v>1811</v>
      </c>
    </row>
    <row r="1621" spans="1:45">
      <c r="A1621" s="25">
        <v>6</v>
      </c>
      <c r="B1621" s="25" t="str">
        <f>IF(A1621="","",IFERROR(VLOOKUP(A1621,Campaña!$A$2:$K$100000,2,0),"ID NO EXISTE"))</f>
        <v>Primavera 2024</v>
      </c>
      <c r="C1621" s="25">
        <v>540</v>
      </c>
      <c r="D1621" s="25" t="str">
        <f>IF(C1621="","",IFERROR(CONCATENATE(VLOOKUP(C1621,EstacionReplica!$A$1:$W$99981,2,0)," - ",VLOOKUP(C1621,EstacionReplica!$A$1:$W$99981,3,0)," - ",VLOOKUP(C1621,EstacionReplica!$A$1:$W$99981,4,0)),"ID NO EXISTE"))</f>
        <v>HLi24_37 - Registro individual - 1</v>
      </c>
      <c r="E1621" s="25">
        <v>2024</v>
      </c>
      <c r="F1621" s="25">
        <v>10</v>
      </c>
      <c r="G1621" s="25">
        <v>15</v>
      </c>
      <c r="H1621" s="85">
        <v>0.52083333333333304</v>
      </c>
      <c r="I1621" s="25" t="s">
        <v>694</v>
      </c>
      <c r="J1621" s="25">
        <v>1</v>
      </c>
      <c r="K1621" s="25" t="s">
        <v>668</v>
      </c>
      <c r="L1621" s="25" t="s">
        <v>1554</v>
      </c>
      <c r="O1621" s="25" t="s">
        <v>683</v>
      </c>
      <c r="P1621" s="25" t="s">
        <v>843</v>
      </c>
      <c r="Q1621" s="25" t="s">
        <v>1699</v>
      </c>
      <c r="R1621" s="25" t="s">
        <v>1700</v>
      </c>
      <c r="S1621" s="25" t="s">
        <v>1745</v>
      </c>
      <c r="T1621" s="25" t="s">
        <v>1847</v>
      </c>
      <c r="V1621" s="25" t="s">
        <v>1848</v>
      </c>
      <c r="Z1621" s="25" t="s">
        <v>865</v>
      </c>
      <c r="AB1621" s="25" t="s">
        <v>664</v>
      </c>
      <c r="AC1621" s="25" t="s">
        <v>664</v>
      </c>
      <c r="AD1621" s="25">
        <v>1</v>
      </c>
      <c r="AE1621" s="25" t="s">
        <v>995</v>
      </c>
      <c r="AF1621" s="25">
        <v>-30.019372772014904</v>
      </c>
      <c r="AG1621" s="25">
        <v>-70.959478663277039</v>
      </c>
      <c r="AI1621" s="25" t="s">
        <v>805</v>
      </c>
      <c r="AO1621" s="25" t="s">
        <v>662</v>
      </c>
      <c r="AR1621" s="25" t="s">
        <v>1630</v>
      </c>
      <c r="AS1621" s="25" t="s">
        <v>1811</v>
      </c>
    </row>
    <row r="1622" spans="1:45">
      <c r="A1622" s="25">
        <v>6</v>
      </c>
      <c r="B1622" s="25" t="str">
        <f>IF(A1622="","",IFERROR(VLOOKUP(A1622,Campaña!$A$2:$K$100000,2,0),"ID NO EXISTE"))</f>
        <v>Primavera 2024</v>
      </c>
      <c r="C1622" s="25">
        <v>540</v>
      </c>
      <c r="D1622" s="25" t="str">
        <f>IF(C1622="","",IFERROR(CONCATENATE(VLOOKUP(C1622,EstacionReplica!$A$1:$W$99981,2,0)," - ",VLOOKUP(C1622,EstacionReplica!$A$1:$W$99981,3,0)," - ",VLOOKUP(C1622,EstacionReplica!$A$1:$W$99981,4,0)),"ID NO EXISTE"))</f>
        <v>HLi24_37 - Registro individual - 1</v>
      </c>
      <c r="E1622" s="25">
        <v>2024</v>
      </c>
      <c r="F1622" s="25">
        <v>10</v>
      </c>
      <c r="G1622" s="25">
        <v>15</v>
      </c>
      <c r="H1622" s="85">
        <v>0.52083333333333304</v>
      </c>
      <c r="I1622" s="25" t="s">
        <v>694</v>
      </c>
      <c r="J1622" s="25">
        <v>1</v>
      </c>
      <c r="K1622" s="25" t="s">
        <v>668</v>
      </c>
      <c r="L1622" s="25" t="s">
        <v>1554</v>
      </c>
      <c r="O1622" s="25" t="s">
        <v>683</v>
      </c>
      <c r="P1622" s="25" t="s">
        <v>843</v>
      </c>
      <c r="Q1622" s="25" t="s">
        <v>1699</v>
      </c>
      <c r="R1622" s="25" t="s">
        <v>1832</v>
      </c>
      <c r="S1622" s="25" t="s">
        <v>1833</v>
      </c>
      <c r="T1622" s="25" t="s">
        <v>1834</v>
      </c>
      <c r="Z1622" s="25" t="s">
        <v>865</v>
      </c>
      <c r="AB1622" s="25" t="s">
        <v>664</v>
      </c>
      <c r="AC1622" s="25" t="s">
        <v>664</v>
      </c>
      <c r="AD1622" s="25">
        <v>1</v>
      </c>
      <c r="AE1622" s="25" t="s">
        <v>995</v>
      </c>
      <c r="AF1622" s="25">
        <v>-30.019372772014904</v>
      </c>
      <c r="AG1622" s="25">
        <v>-70.959478663277039</v>
      </c>
      <c r="AI1622" s="25" t="s">
        <v>805</v>
      </c>
      <c r="AO1622" s="25" t="s">
        <v>662</v>
      </c>
      <c r="AR1622" s="25" t="s">
        <v>1630</v>
      </c>
      <c r="AS1622" s="25" t="s">
        <v>1811</v>
      </c>
    </row>
    <row r="1623" spans="1:45">
      <c r="A1623" s="25">
        <v>6</v>
      </c>
      <c r="B1623" s="25" t="str">
        <f>IF(A1623="","",IFERROR(VLOOKUP(A1623,Campaña!$A$2:$K$100000,2,0),"ID NO EXISTE"))</f>
        <v>Primavera 2024</v>
      </c>
      <c r="C1623" s="25">
        <v>540</v>
      </c>
      <c r="D1623" s="25" t="str">
        <f>IF(C1623="","",IFERROR(CONCATENATE(VLOOKUP(C1623,EstacionReplica!$A$1:$W$99981,2,0)," - ",VLOOKUP(C1623,EstacionReplica!$A$1:$W$99981,3,0)," - ",VLOOKUP(C1623,EstacionReplica!$A$1:$W$99981,4,0)),"ID NO EXISTE"))</f>
        <v>HLi24_37 - Registro individual - 1</v>
      </c>
      <c r="E1623" s="25">
        <v>2024</v>
      </c>
      <c r="F1623" s="25">
        <v>10</v>
      </c>
      <c r="G1623" s="25">
        <v>15</v>
      </c>
      <c r="H1623" s="85">
        <v>0.52083333333333304</v>
      </c>
      <c r="I1623" s="25" t="s">
        <v>694</v>
      </c>
      <c r="J1623" s="25">
        <v>1</v>
      </c>
      <c r="K1623" s="25" t="s">
        <v>668</v>
      </c>
      <c r="L1623" s="25" t="s">
        <v>1554</v>
      </c>
      <c r="O1623" s="25" t="s">
        <v>683</v>
      </c>
      <c r="P1623" s="25" t="s">
        <v>843</v>
      </c>
      <c r="Q1623" s="25" t="s">
        <v>1699</v>
      </c>
      <c r="R1623" s="25" t="s">
        <v>1700</v>
      </c>
      <c r="S1623" s="25" t="s">
        <v>1849</v>
      </c>
      <c r="T1623" s="25" t="s">
        <v>1850</v>
      </c>
      <c r="V1623" s="25" t="s">
        <v>1824</v>
      </c>
      <c r="Z1623" s="25" t="s">
        <v>865</v>
      </c>
      <c r="AB1623" s="25" t="s">
        <v>664</v>
      </c>
      <c r="AC1623" s="25" t="s">
        <v>664</v>
      </c>
      <c r="AD1623" s="25">
        <v>1</v>
      </c>
      <c r="AE1623" s="25" t="s">
        <v>995</v>
      </c>
      <c r="AF1623" s="25">
        <v>-30.019372772014904</v>
      </c>
      <c r="AG1623" s="25">
        <v>-70.959478663277039</v>
      </c>
      <c r="AI1623" s="25" t="s">
        <v>805</v>
      </c>
      <c r="AO1623" s="25" t="s">
        <v>662</v>
      </c>
      <c r="AR1623" s="25" t="s">
        <v>1630</v>
      </c>
      <c r="AS1623" s="25" t="s">
        <v>1811</v>
      </c>
    </row>
    <row r="1624" spans="1:45">
      <c r="A1624" s="25">
        <v>6</v>
      </c>
      <c r="B1624" s="25" t="str">
        <f>IF(A1624="","",IFERROR(VLOOKUP(A1624,Campaña!$A$2:$K$100000,2,0),"ID NO EXISTE"))</f>
        <v>Primavera 2024</v>
      </c>
      <c r="C1624" s="25">
        <v>540</v>
      </c>
      <c r="D1624" s="25" t="str">
        <f>IF(C1624="","",IFERROR(CONCATENATE(VLOOKUP(C1624,EstacionReplica!$A$1:$W$99981,2,0)," - ",VLOOKUP(C1624,EstacionReplica!$A$1:$W$99981,3,0)," - ",VLOOKUP(C1624,EstacionReplica!$A$1:$W$99981,4,0)),"ID NO EXISTE"))</f>
        <v>HLi24_37 - Registro individual - 1</v>
      </c>
      <c r="E1624" s="25">
        <v>2024</v>
      </c>
      <c r="F1624" s="25">
        <v>10</v>
      </c>
      <c r="G1624" s="25">
        <v>15</v>
      </c>
      <c r="H1624" s="85">
        <v>0.52083333333333304</v>
      </c>
      <c r="I1624" s="25" t="s">
        <v>694</v>
      </c>
      <c r="J1624" s="25">
        <v>1</v>
      </c>
      <c r="K1624" s="25" t="s">
        <v>668</v>
      </c>
      <c r="L1624" s="25" t="s">
        <v>1554</v>
      </c>
      <c r="O1624" s="25" t="s">
        <v>683</v>
      </c>
      <c r="P1624" s="25" t="s">
        <v>843</v>
      </c>
      <c r="Q1624" s="25" t="s">
        <v>1699</v>
      </c>
      <c r="R1624" s="25" t="s">
        <v>1705</v>
      </c>
      <c r="S1624" s="25" t="s">
        <v>1706</v>
      </c>
      <c r="T1624" s="25" t="s">
        <v>1816</v>
      </c>
      <c r="V1624" s="25" t="s">
        <v>1807</v>
      </c>
      <c r="Z1624" s="25" t="s">
        <v>865</v>
      </c>
      <c r="AB1624" s="25" t="s">
        <v>664</v>
      </c>
      <c r="AC1624" s="25" t="s">
        <v>664</v>
      </c>
      <c r="AD1624" s="25">
        <v>1</v>
      </c>
      <c r="AE1624" s="25" t="s">
        <v>995</v>
      </c>
      <c r="AF1624" s="25">
        <v>-30.019372772014904</v>
      </c>
      <c r="AG1624" s="25">
        <v>-70.959478663277039</v>
      </c>
      <c r="AI1624" s="25" t="s">
        <v>805</v>
      </c>
      <c r="AO1624" s="25" t="s">
        <v>662</v>
      </c>
      <c r="AR1624" s="25" t="s">
        <v>1630</v>
      </c>
      <c r="AS1624" s="25" t="s">
        <v>1811</v>
      </c>
    </row>
    <row r="1625" spans="1:45">
      <c r="A1625" s="25">
        <v>6</v>
      </c>
      <c r="B1625" s="25" t="str">
        <f>IF(A1625="","",IFERROR(VLOOKUP(A1625,Campaña!$A$2:$K$100000,2,0),"ID NO EXISTE"))</f>
        <v>Primavera 2024</v>
      </c>
      <c r="C1625" s="25">
        <v>540</v>
      </c>
      <c r="D1625" s="25" t="str">
        <f>IF(C1625="","",IFERROR(CONCATENATE(VLOOKUP(C1625,EstacionReplica!$A$1:$W$99981,2,0)," - ",VLOOKUP(C1625,EstacionReplica!$A$1:$W$99981,3,0)," - ",VLOOKUP(C1625,EstacionReplica!$A$1:$W$99981,4,0)),"ID NO EXISTE"))</f>
        <v>HLi24_37 - Registro individual - 1</v>
      </c>
      <c r="E1625" s="25">
        <v>2024</v>
      </c>
      <c r="F1625" s="25">
        <v>10</v>
      </c>
      <c r="G1625" s="25">
        <v>15</v>
      </c>
      <c r="H1625" s="85">
        <v>0.52083333333333304</v>
      </c>
      <c r="I1625" s="25" t="s">
        <v>694</v>
      </c>
      <c r="J1625" s="25">
        <v>1</v>
      </c>
      <c r="K1625" s="25" t="s">
        <v>668</v>
      </c>
      <c r="L1625" s="25" t="s">
        <v>1554</v>
      </c>
      <c r="O1625" s="25" t="s">
        <v>683</v>
      </c>
      <c r="P1625" s="25" t="s">
        <v>843</v>
      </c>
      <c r="Q1625" s="25" t="s">
        <v>1699</v>
      </c>
      <c r="R1625" s="25" t="s">
        <v>1705</v>
      </c>
      <c r="S1625" s="25" t="s">
        <v>1706</v>
      </c>
      <c r="T1625" s="25" t="s">
        <v>1816</v>
      </c>
      <c r="V1625" s="25" t="s">
        <v>1790</v>
      </c>
      <c r="Z1625" s="25" t="s">
        <v>865</v>
      </c>
      <c r="AB1625" s="25" t="s">
        <v>664</v>
      </c>
      <c r="AC1625" s="25" t="s">
        <v>664</v>
      </c>
      <c r="AD1625" s="25">
        <v>1</v>
      </c>
      <c r="AE1625" s="25" t="s">
        <v>995</v>
      </c>
      <c r="AF1625" s="25">
        <v>-30.019372772014904</v>
      </c>
      <c r="AG1625" s="25">
        <v>-70.959478663277039</v>
      </c>
      <c r="AI1625" s="25" t="s">
        <v>805</v>
      </c>
      <c r="AO1625" s="25" t="s">
        <v>662</v>
      </c>
      <c r="AR1625" s="25" t="s">
        <v>1630</v>
      </c>
      <c r="AS1625" s="25" t="s">
        <v>1811</v>
      </c>
    </row>
    <row r="1626" spans="1:45">
      <c r="A1626" s="25">
        <v>6</v>
      </c>
      <c r="B1626" s="25" t="str">
        <f>IF(A1626="","",IFERROR(VLOOKUP(A1626,Campaña!$A$2:$K$100000,2,0),"ID NO EXISTE"))</f>
        <v>Primavera 2024</v>
      </c>
      <c r="C1626" s="25">
        <v>540</v>
      </c>
      <c r="D1626" s="25" t="str">
        <f>IF(C1626="","",IFERROR(CONCATENATE(VLOOKUP(C1626,EstacionReplica!$A$1:$W$99981,2,0)," - ",VLOOKUP(C1626,EstacionReplica!$A$1:$W$99981,3,0)," - ",VLOOKUP(C1626,EstacionReplica!$A$1:$W$99981,4,0)),"ID NO EXISTE"))</f>
        <v>HLi24_37 - Registro individual - 1</v>
      </c>
      <c r="E1626" s="25">
        <v>2024</v>
      </c>
      <c r="F1626" s="25">
        <v>10</v>
      </c>
      <c r="G1626" s="25">
        <v>15</v>
      </c>
      <c r="H1626" s="85">
        <v>0.52083333333333304</v>
      </c>
      <c r="I1626" s="25" t="s">
        <v>694</v>
      </c>
      <c r="J1626" s="25">
        <v>1</v>
      </c>
      <c r="K1626" s="25" t="s">
        <v>668</v>
      </c>
      <c r="L1626" s="25" t="s">
        <v>1554</v>
      </c>
      <c r="O1626" s="25" t="s">
        <v>683</v>
      </c>
      <c r="P1626" s="25" t="s">
        <v>843</v>
      </c>
      <c r="Q1626" s="25" t="s">
        <v>1715</v>
      </c>
      <c r="R1626" s="25" t="s">
        <v>1716</v>
      </c>
      <c r="S1626" s="25" t="s">
        <v>1852</v>
      </c>
      <c r="T1626" s="25" t="s">
        <v>1853</v>
      </c>
      <c r="V1626" s="25" t="s">
        <v>1854</v>
      </c>
      <c r="Z1626" s="25" t="s">
        <v>865</v>
      </c>
      <c r="AB1626" s="25" t="s">
        <v>664</v>
      </c>
      <c r="AC1626" s="25" t="s">
        <v>664</v>
      </c>
      <c r="AD1626" s="25">
        <v>1</v>
      </c>
      <c r="AE1626" s="25" t="s">
        <v>995</v>
      </c>
      <c r="AF1626" s="25">
        <v>-30.019372772014904</v>
      </c>
      <c r="AG1626" s="25">
        <v>-70.959478663277039</v>
      </c>
      <c r="AI1626" s="25" t="s">
        <v>805</v>
      </c>
      <c r="AO1626" s="25" t="s">
        <v>662</v>
      </c>
      <c r="AR1626" s="25" t="s">
        <v>1630</v>
      </c>
      <c r="AS1626" s="25" t="s">
        <v>1811</v>
      </c>
    </row>
    <row r="1627" spans="1:45">
      <c r="A1627" s="25">
        <v>6</v>
      </c>
      <c r="B1627" s="25" t="str">
        <f>IF(A1627="","",IFERROR(VLOOKUP(A1627,Campaña!$A$2:$K$100000,2,0),"ID NO EXISTE"))</f>
        <v>Primavera 2024</v>
      </c>
      <c r="C1627" s="25">
        <v>540</v>
      </c>
      <c r="D1627" s="25" t="str">
        <f>IF(C1627="","",IFERROR(CONCATENATE(VLOOKUP(C1627,EstacionReplica!$A$1:$W$99981,2,0)," - ",VLOOKUP(C1627,EstacionReplica!$A$1:$W$99981,3,0)," - ",VLOOKUP(C1627,EstacionReplica!$A$1:$W$99981,4,0)),"ID NO EXISTE"))</f>
        <v>HLi24_37 - Registro individual - 1</v>
      </c>
      <c r="E1627" s="25">
        <v>2024</v>
      </c>
      <c r="F1627" s="25">
        <v>10</v>
      </c>
      <c r="G1627" s="25">
        <v>15</v>
      </c>
      <c r="H1627" s="85">
        <v>0.52083333333333304</v>
      </c>
      <c r="I1627" s="25" t="s">
        <v>694</v>
      </c>
      <c r="J1627" s="25">
        <v>1</v>
      </c>
      <c r="K1627" s="25" t="s">
        <v>668</v>
      </c>
      <c r="L1627" s="25" t="s">
        <v>1554</v>
      </c>
      <c r="O1627" s="25" t="s">
        <v>683</v>
      </c>
      <c r="P1627" s="25" t="s">
        <v>843</v>
      </c>
      <c r="Q1627" s="25" t="s">
        <v>1699</v>
      </c>
      <c r="R1627" s="25" t="s">
        <v>1700</v>
      </c>
      <c r="S1627" s="25" t="s">
        <v>1745</v>
      </c>
      <c r="T1627" s="25" t="s">
        <v>1873</v>
      </c>
      <c r="Z1627" s="25" t="s">
        <v>865</v>
      </c>
      <c r="AB1627" s="25" t="s">
        <v>664</v>
      </c>
      <c r="AC1627" s="25" t="s">
        <v>664</v>
      </c>
      <c r="AD1627" s="25">
        <v>1</v>
      </c>
      <c r="AE1627" s="25" t="s">
        <v>995</v>
      </c>
      <c r="AF1627" s="25">
        <v>-30.019372772014904</v>
      </c>
      <c r="AG1627" s="25">
        <v>-70.959478663277039</v>
      </c>
      <c r="AI1627" s="25" t="s">
        <v>805</v>
      </c>
      <c r="AO1627" s="25" t="s">
        <v>662</v>
      </c>
      <c r="AR1627" s="25" t="s">
        <v>1630</v>
      </c>
      <c r="AS1627" s="25" t="s">
        <v>1811</v>
      </c>
    </row>
    <row r="1628" spans="1:45">
      <c r="A1628" s="25">
        <v>6</v>
      </c>
      <c r="B1628" s="25" t="str">
        <f>IF(A1628="","",IFERROR(VLOOKUP(A1628,Campaña!$A$2:$K$100000,2,0),"ID NO EXISTE"))</f>
        <v>Primavera 2024</v>
      </c>
      <c r="C1628" s="25">
        <v>540</v>
      </c>
      <c r="D1628" s="25" t="str">
        <f>IF(C1628="","",IFERROR(CONCATENATE(VLOOKUP(C1628,EstacionReplica!$A$1:$W$99981,2,0)," - ",VLOOKUP(C1628,EstacionReplica!$A$1:$W$99981,3,0)," - ",VLOOKUP(C1628,EstacionReplica!$A$1:$W$99981,4,0)),"ID NO EXISTE"))</f>
        <v>HLi24_37 - Registro individual - 1</v>
      </c>
      <c r="E1628" s="25">
        <v>2024</v>
      </c>
      <c r="F1628" s="25">
        <v>10</v>
      </c>
      <c r="G1628" s="25">
        <v>15</v>
      </c>
      <c r="H1628" s="85">
        <v>0.52083333333333304</v>
      </c>
      <c r="I1628" s="25" t="s">
        <v>694</v>
      </c>
      <c r="J1628" s="25">
        <v>1</v>
      </c>
      <c r="K1628" s="25" t="s">
        <v>668</v>
      </c>
      <c r="L1628" s="25" t="s">
        <v>1554</v>
      </c>
      <c r="O1628" s="25" t="s">
        <v>683</v>
      </c>
      <c r="P1628" s="25" t="s">
        <v>843</v>
      </c>
      <c r="Q1628" s="25" t="s">
        <v>1699</v>
      </c>
      <c r="R1628" s="25" t="s">
        <v>1700</v>
      </c>
      <c r="S1628" s="25" t="s">
        <v>1745</v>
      </c>
      <c r="T1628" s="25" t="s">
        <v>1895</v>
      </c>
      <c r="V1628" s="25" t="s">
        <v>1896</v>
      </c>
      <c r="Z1628" s="25" t="s">
        <v>865</v>
      </c>
      <c r="AB1628" s="25" t="s">
        <v>664</v>
      </c>
      <c r="AC1628" s="25" t="s">
        <v>664</v>
      </c>
      <c r="AD1628" s="25">
        <v>1</v>
      </c>
      <c r="AE1628" s="25" t="s">
        <v>995</v>
      </c>
      <c r="AF1628" s="25">
        <v>-30.019372772014904</v>
      </c>
      <c r="AG1628" s="25">
        <v>-70.959478663277039</v>
      </c>
      <c r="AI1628" s="25" t="s">
        <v>805</v>
      </c>
      <c r="AO1628" s="25" t="s">
        <v>662</v>
      </c>
      <c r="AR1628" s="25" t="s">
        <v>1630</v>
      </c>
      <c r="AS1628" s="25" t="s">
        <v>1811</v>
      </c>
    </row>
    <row r="1629" spans="1:45">
      <c r="A1629" s="25">
        <v>6</v>
      </c>
      <c r="B1629" s="25" t="str">
        <f>IF(A1629="","",IFERROR(VLOOKUP(A1629,Campaña!$A$2:$K$100000,2,0),"ID NO EXISTE"))</f>
        <v>Primavera 2024</v>
      </c>
      <c r="C1629" s="25">
        <v>540</v>
      </c>
      <c r="D1629" s="25" t="str">
        <f>IF(C1629="","",IFERROR(CONCATENATE(VLOOKUP(C1629,EstacionReplica!$A$1:$W$99981,2,0)," - ",VLOOKUP(C1629,EstacionReplica!$A$1:$W$99981,3,0)," - ",VLOOKUP(C1629,EstacionReplica!$A$1:$W$99981,4,0)),"ID NO EXISTE"))</f>
        <v>HLi24_37 - Registro individual - 1</v>
      </c>
      <c r="E1629" s="25">
        <v>2024</v>
      </c>
      <c r="F1629" s="25">
        <v>10</v>
      </c>
      <c r="G1629" s="25">
        <v>15</v>
      </c>
      <c r="H1629" s="85">
        <v>0.52083333333333304</v>
      </c>
      <c r="I1629" s="25" t="s">
        <v>694</v>
      </c>
      <c r="J1629" s="25">
        <v>1</v>
      </c>
      <c r="K1629" s="25" t="s">
        <v>668</v>
      </c>
      <c r="L1629" s="25" t="s">
        <v>1554</v>
      </c>
      <c r="O1629" s="25" t="s">
        <v>683</v>
      </c>
      <c r="P1629" s="25" t="s">
        <v>843</v>
      </c>
      <c r="Q1629" s="25" t="s">
        <v>1723</v>
      </c>
      <c r="R1629" s="25" t="s">
        <v>1724</v>
      </c>
      <c r="S1629" s="25" t="s">
        <v>1812</v>
      </c>
      <c r="T1629" s="25" t="s">
        <v>1843</v>
      </c>
      <c r="V1629" s="25" t="s">
        <v>1844</v>
      </c>
      <c r="Z1629" s="25" t="s">
        <v>865</v>
      </c>
      <c r="AB1629" s="25" t="s">
        <v>664</v>
      </c>
      <c r="AC1629" s="25" t="s">
        <v>664</v>
      </c>
      <c r="AD1629" s="25">
        <v>1</v>
      </c>
      <c r="AE1629" s="25" t="s">
        <v>995</v>
      </c>
      <c r="AF1629" s="25">
        <v>-30.019372772014904</v>
      </c>
      <c r="AG1629" s="25">
        <v>-70.959478663277039</v>
      </c>
      <c r="AI1629" s="25" t="s">
        <v>805</v>
      </c>
      <c r="AO1629" s="25" t="s">
        <v>662</v>
      </c>
      <c r="AR1629" s="25" t="s">
        <v>1630</v>
      </c>
      <c r="AS1629" s="25" t="s">
        <v>1811</v>
      </c>
    </row>
    <row r="1630" spans="1:45">
      <c r="A1630" s="25">
        <v>6</v>
      </c>
      <c r="B1630" s="25" t="str">
        <f>IF(A1630="","",IFERROR(VLOOKUP(A1630,Campaña!$A$2:$K$100000,2,0),"ID NO EXISTE"))</f>
        <v>Primavera 2024</v>
      </c>
      <c r="C1630" s="25">
        <v>540</v>
      </c>
      <c r="D1630" s="25" t="str">
        <f>IF(C1630="","",IFERROR(CONCATENATE(VLOOKUP(C1630,EstacionReplica!$A$1:$W$99981,2,0)," - ",VLOOKUP(C1630,EstacionReplica!$A$1:$W$99981,3,0)," - ",VLOOKUP(C1630,EstacionReplica!$A$1:$W$99981,4,0)),"ID NO EXISTE"))</f>
        <v>HLi24_37 - Registro individual - 1</v>
      </c>
      <c r="E1630" s="25">
        <v>2024</v>
      </c>
      <c r="F1630" s="25">
        <v>10</v>
      </c>
      <c r="G1630" s="25">
        <v>15</v>
      </c>
      <c r="H1630" s="85">
        <v>0.52083333333333304</v>
      </c>
      <c r="I1630" s="25" t="s">
        <v>694</v>
      </c>
      <c r="J1630" s="25">
        <v>1</v>
      </c>
      <c r="K1630" s="25" t="s">
        <v>668</v>
      </c>
      <c r="L1630" s="25" t="s">
        <v>1554</v>
      </c>
      <c r="O1630" s="25" t="s">
        <v>683</v>
      </c>
      <c r="P1630" s="25" t="s">
        <v>843</v>
      </c>
      <c r="Q1630" s="25" t="s">
        <v>1699</v>
      </c>
      <c r="R1630" s="25" t="s">
        <v>1700</v>
      </c>
      <c r="S1630" s="25" t="s">
        <v>1818</v>
      </c>
      <c r="T1630" s="25" t="s">
        <v>1825</v>
      </c>
      <c r="V1630" s="25" t="s">
        <v>1826</v>
      </c>
      <c r="Z1630" s="25" t="s">
        <v>865</v>
      </c>
      <c r="AB1630" s="25" t="s">
        <v>664</v>
      </c>
      <c r="AC1630" s="25" t="s">
        <v>664</v>
      </c>
      <c r="AD1630" s="25">
        <v>1</v>
      </c>
      <c r="AE1630" s="25" t="s">
        <v>995</v>
      </c>
      <c r="AF1630" s="25">
        <v>-30.019372772014904</v>
      </c>
      <c r="AG1630" s="25">
        <v>-70.959478663277039</v>
      </c>
      <c r="AI1630" s="25" t="s">
        <v>805</v>
      </c>
      <c r="AO1630" s="25" t="s">
        <v>662</v>
      </c>
      <c r="AR1630" s="25" t="s">
        <v>1630</v>
      </c>
      <c r="AS1630" s="25" t="s">
        <v>1811</v>
      </c>
    </row>
    <row r="1631" spans="1:45">
      <c r="A1631" s="25">
        <v>6</v>
      </c>
      <c r="B1631" s="25" t="str">
        <f>IF(A1631="","",IFERROR(VLOOKUP(A1631,Campaña!$A$2:$K$100000,2,0),"ID NO EXISTE"))</f>
        <v>Primavera 2024</v>
      </c>
      <c r="C1631" s="25">
        <v>540</v>
      </c>
      <c r="D1631" s="25" t="str">
        <f>IF(C1631="","",IFERROR(CONCATENATE(VLOOKUP(C1631,EstacionReplica!$A$1:$W$99981,2,0)," - ",VLOOKUP(C1631,EstacionReplica!$A$1:$W$99981,3,0)," - ",VLOOKUP(C1631,EstacionReplica!$A$1:$W$99981,4,0)),"ID NO EXISTE"))</f>
        <v>HLi24_37 - Registro individual - 1</v>
      </c>
      <c r="E1631" s="25">
        <v>2024</v>
      </c>
      <c r="F1631" s="25">
        <v>10</v>
      </c>
      <c r="G1631" s="25">
        <v>15</v>
      </c>
      <c r="H1631" s="85">
        <v>0.52083333333333304</v>
      </c>
      <c r="I1631" s="25" t="s">
        <v>694</v>
      </c>
      <c r="J1631" s="25">
        <v>1</v>
      </c>
      <c r="K1631" s="25" t="s">
        <v>668</v>
      </c>
      <c r="L1631" s="25" t="s">
        <v>1554</v>
      </c>
      <c r="O1631" s="25" t="s">
        <v>683</v>
      </c>
      <c r="P1631" s="25" t="s">
        <v>843</v>
      </c>
      <c r="Q1631" s="25" t="s">
        <v>1699</v>
      </c>
      <c r="R1631" s="25" t="s">
        <v>1735</v>
      </c>
      <c r="S1631" s="25" t="s">
        <v>1736</v>
      </c>
      <c r="T1631" s="25" t="s">
        <v>1897</v>
      </c>
      <c r="V1631" s="25" t="s">
        <v>1898</v>
      </c>
      <c r="Z1631" s="25" t="s">
        <v>865</v>
      </c>
      <c r="AB1631" s="25" t="s">
        <v>664</v>
      </c>
      <c r="AC1631" s="25" t="s">
        <v>664</v>
      </c>
      <c r="AD1631" s="25">
        <v>1</v>
      </c>
      <c r="AE1631" s="25" t="s">
        <v>995</v>
      </c>
      <c r="AF1631" s="25">
        <v>-30.019372772014904</v>
      </c>
      <c r="AG1631" s="25">
        <v>-70.959478663277039</v>
      </c>
      <c r="AI1631" s="25" t="s">
        <v>805</v>
      </c>
      <c r="AO1631" s="25" t="s">
        <v>662</v>
      </c>
      <c r="AR1631" s="25" t="s">
        <v>1630</v>
      </c>
      <c r="AS1631" s="25" t="s">
        <v>1811</v>
      </c>
    </row>
    <row r="1632" spans="1:45">
      <c r="A1632" s="25">
        <v>6</v>
      </c>
      <c r="B1632" s="25" t="str">
        <f>IF(A1632="","",IFERROR(VLOOKUP(A1632,Campaña!$A$2:$K$100000,2,0),"ID NO EXISTE"))</f>
        <v>Primavera 2024</v>
      </c>
      <c r="C1632" s="25">
        <v>540</v>
      </c>
      <c r="D1632" s="25" t="str">
        <f>IF(C1632="","",IFERROR(CONCATENATE(VLOOKUP(C1632,EstacionReplica!$A$1:$W$99981,2,0)," - ",VLOOKUP(C1632,EstacionReplica!$A$1:$W$99981,3,0)," - ",VLOOKUP(C1632,EstacionReplica!$A$1:$W$99981,4,0)),"ID NO EXISTE"))</f>
        <v>HLi24_37 - Registro individual - 1</v>
      </c>
      <c r="E1632" s="25">
        <v>2024</v>
      </c>
      <c r="F1632" s="25">
        <v>10</v>
      </c>
      <c r="G1632" s="25">
        <v>15</v>
      </c>
      <c r="H1632" s="85">
        <v>0.52083333333333304</v>
      </c>
      <c r="I1632" s="25" t="s">
        <v>694</v>
      </c>
      <c r="J1632" s="25">
        <v>1</v>
      </c>
      <c r="K1632" s="25" t="s">
        <v>668</v>
      </c>
      <c r="L1632" s="25" t="s">
        <v>1554</v>
      </c>
      <c r="O1632" s="25" t="s">
        <v>683</v>
      </c>
      <c r="P1632" s="25" t="s">
        <v>843</v>
      </c>
      <c r="Q1632" s="25" t="s">
        <v>1699</v>
      </c>
      <c r="R1632" s="25" t="s">
        <v>1700</v>
      </c>
      <c r="S1632" s="25" t="s">
        <v>1860</v>
      </c>
      <c r="T1632" s="25" t="s">
        <v>1861</v>
      </c>
      <c r="V1632" s="25" t="s">
        <v>1862</v>
      </c>
      <c r="Z1632" s="25" t="s">
        <v>865</v>
      </c>
      <c r="AB1632" s="25" t="s">
        <v>664</v>
      </c>
      <c r="AC1632" s="25" t="s">
        <v>664</v>
      </c>
      <c r="AD1632" s="25">
        <v>1</v>
      </c>
      <c r="AE1632" s="25" t="s">
        <v>995</v>
      </c>
      <c r="AF1632" s="25">
        <v>-30.019372772014904</v>
      </c>
      <c r="AG1632" s="25">
        <v>-70.959478663277039</v>
      </c>
      <c r="AI1632" s="25" t="s">
        <v>805</v>
      </c>
      <c r="AO1632" s="25" t="s">
        <v>662</v>
      </c>
      <c r="AR1632" s="25" t="s">
        <v>1630</v>
      </c>
      <c r="AS1632" s="25" t="s">
        <v>1811</v>
      </c>
    </row>
    <row r="1633" spans="1:45">
      <c r="A1633" s="25">
        <v>6</v>
      </c>
      <c r="B1633" s="25" t="str">
        <f>IF(A1633="","",IFERROR(VLOOKUP(A1633,Campaña!$A$2:$K$100000,2,0),"ID NO EXISTE"))</f>
        <v>Primavera 2024</v>
      </c>
      <c r="C1633" s="25">
        <v>541</v>
      </c>
      <c r="D1633" s="25" t="str">
        <f>IF(C1633="","",IFERROR(CONCATENATE(VLOOKUP(C1633,EstacionReplica!$A$1:$W$99981,2,0)," - ",VLOOKUP(C1633,EstacionReplica!$A$1:$W$99981,3,0)," - ",VLOOKUP(C1633,EstacionReplica!$A$1:$W$99981,4,0)),"ID NO EXISTE"))</f>
        <v>HLi24_43 - Registro individual - 1</v>
      </c>
      <c r="E1633" s="25">
        <v>2024</v>
      </c>
      <c r="F1633" s="25">
        <v>10</v>
      </c>
      <c r="G1633" s="25">
        <v>15</v>
      </c>
      <c r="H1633" s="85">
        <v>0.52083333333333304</v>
      </c>
      <c r="I1633" s="25" t="s">
        <v>694</v>
      </c>
      <c r="J1633" s="25">
        <v>1</v>
      </c>
      <c r="K1633" s="25" t="s">
        <v>668</v>
      </c>
      <c r="L1633" s="25" t="s">
        <v>1554</v>
      </c>
      <c r="O1633" s="25" t="s">
        <v>683</v>
      </c>
      <c r="P1633" s="25" t="s">
        <v>843</v>
      </c>
      <c r="Q1633" s="25" t="s">
        <v>1699</v>
      </c>
      <c r="R1633" s="25" t="s">
        <v>1709</v>
      </c>
      <c r="S1633" s="25" t="s">
        <v>1710</v>
      </c>
      <c r="T1633" s="25" t="s">
        <v>1720</v>
      </c>
      <c r="V1633" s="25" t="s">
        <v>1722</v>
      </c>
      <c r="Z1633" s="25" t="s">
        <v>865</v>
      </c>
      <c r="AB1633" s="25" t="s">
        <v>664</v>
      </c>
      <c r="AC1633" s="25" t="s">
        <v>664</v>
      </c>
      <c r="AD1633" s="25">
        <v>1</v>
      </c>
      <c r="AE1633" s="25" t="s">
        <v>995</v>
      </c>
      <c r="AF1633" s="25">
        <v>-29.976924173490662</v>
      </c>
      <c r="AG1633" s="25">
        <v>-70.917213658492173</v>
      </c>
      <c r="AI1633" s="25" t="s">
        <v>805</v>
      </c>
      <c r="AO1633" s="25" t="s">
        <v>662</v>
      </c>
      <c r="AR1633" s="25" t="s">
        <v>1630</v>
      </c>
      <c r="AS1633" s="25" t="s">
        <v>1811</v>
      </c>
    </row>
    <row r="1634" spans="1:45">
      <c r="A1634" s="25">
        <v>6</v>
      </c>
      <c r="B1634" s="25" t="str">
        <f>IF(A1634="","",IFERROR(VLOOKUP(A1634,Campaña!$A$2:$K$100000,2,0),"ID NO EXISTE"))</f>
        <v>Primavera 2024</v>
      </c>
      <c r="C1634" s="25">
        <v>541</v>
      </c>
      <c r="D1634" s="25" t="str">
        <f>IF(C1634="","",IFERROR(CONCATENATE(VLOOKUP(C1634,EstacionReplica!$A$1:$W$99981,2,0)," - ",VLOOKUP(C1634,EstacionReplica!$A$1:$W$99981,3,0)," - ",VLOOKUP(C1634,EstacionReplica!$A$1:$W$99981,4,0)),"ID NO EXISTE"))</f>
        <v>HLi24_43 - Registro individual - 1</v>
      </c>
      <c r="E1634" s="25">
        <v>2024</v>
      </c>
      <c r="F1634" s="25">
        <v>10</v>
      </c>
      <c r="G1634" s="25">
        <v>15</v>
      </c>
      <c r="H1634" s="85">
        <v>0.52083333333333304</v>
      </c>
      <c r="I1634" s="25" t="s">
        <v>694</v>
      </c>
      <c r="J1634" s="25">
        <v>1</v>
      </c>
      <c r="K1634" s="25" t="s">
        <v>668</v>
      </c>
      <c r="L1634" s="25" t="s">
        <v>1554</v>
      </c>
      <c r="O1634" s="25" t="s">
        <v>683</v>
      </c>
      <c r="P1634" s="25" t="s">
        <v>843</v>
      </c>
      <c r="Q1634" s="25" t="s">
        <v>1715</v>
      </c>
      <c r="R1634" s="25" t="s">
        <v>1716</v>
      </c>
      <c r="S1634" s="25" t="s">
        <v>1886</v>
      </c>
      <c r="T1634" s="25" t="s">
        <v>1887</v>
      </c>
      <c r="V1634" s="25" t="s">
        <v>1888</v>
      </c>
      <c r="Z1634" s="25" t="s">
        <v>865</v>
      </c>
      <c r="AB1634" s="25" t="s">
        <v>664</v>
      </c>
      <c r="AC1634" s="25" t="s">
        <v>664</v>
      </c>
      <c r="AD1634" s="25">
        <v>1</v>
      </c>
      <c r="AE1634" s="25" t="s">
        <v>995</v>
      </c>
      <c r="AF1634" s="25">
        <v>-29.976924173490662</v>
      </c>
      <c r="AG1634" s="25">
        <v>-70.917213658492173</v>
      </c>
      <c r="AI1634" s="25" t="s">
        <v>805</v>
      </c>
      <c r="AO1634" s="25" t="s">
        <v>662</v>
      </c>
      <c r="AR1634" s="25" t="s">
        <v>1630</v>
      </c>
      <c r="AS1634" s="25" t="s">
        <v>1811</v>
      </c>
    </row>
    <row r="1635" spans="1:45">
      <c r="A1635" s="25">
        <v>6</v>
      </c>
      <c r="B1635" s="25" t="str">
        <f>IF(A1635="","",IFERROR(VLOOKUP(A1635,Campaña!$A$2:$K$100000,2,0),"ID NO EXISTE"))</f>
        <v>Primavera 2024</v>
      </c>
      <c r="C1635" s="25">
        <v>541</v>
      </c>
      <c r="D1635" s="25" t="str">
        <f>IF(C1635="","",IFERROR(CONCATENATE(VLOOKUP(C1635,EstacionReplica!$A$1:$W$99981,2,0)," - ",VLOOKUP(C1635,EstacionReplica!$A$1:$W$99981,3,0)," - ",VLOOKUP(C1635,EstacionReplica!$A$1:$W$99981,4,0)),"ID NO EXISTE"))</f>
        <v>HLi24_43 - Registro individual - 1</v>
      </c>
      <c r="E1635" s="25">
        <v>2024</v>
      </c>
      <c r="F1635" s="25">
        <v>10</v>
      </c>
      <c r="G1635" s="25">
        <v>15</v>
      </c>
      <c r="H1635" s="85">
        <v>0.52083333333333304</v>
      </c>
      <c r="I1635" s="25" t="s">
        <v>694</v>
      </c>
      <c r="J1635" s="25">
        <v>1</v>
      </c>
      <c r="K1635" s="25" t="s">
        <v>668</v>
      </c>
      <c r="L1635" s="25" t="s">
        <v>1554</v>
      </c>
      <c r="O1635" s="25" t="s">
        <v>683</v>
      </c>
      <c r="P1635" s="25" t="s">
        <v>843</v>
      </c>
      <c r="Q1635" s="25" t="s">
        <v>1699</v>
      </c>
      <c r="R1635" s="25" t="s">
        <v>1731</v>
      </c>
      <c r="S1635" s="25" t="s">
        <v>1732</v>
      </c>
      <c r="T1635" s="25" t="s">
        <v>1827</v>
      </c>
      <c r="V1635" s="25" t="s">
        <v>1734</v>
      </c>
      <c r="Z1635" s="25" t="s">
        <v>865</v>
      </c>
      <c r="AB1635" s="25" t="s">
        <v>664</v>
      </c>
      <c r="AC1635" s="25" t="s">
        <v>664</v>
      </c>
      <c r="AD1635" s="25">
        <v>1</v>
      </c>
      <c r="AE1635" s="25" t="s">
        <v>995</v>
      </c>
      <c r="AF1635" s="25">
        <v>-29.976924173490662</v>
      </c>
      <c r="AG1635" s="25">
        <v>-70.917213658492173</v>
      </c>
      <c r="AI1635" s="25" t="s">
        <v>805</v>
      </c>
      <c r="AO1635" s="25" t="s">
        <v>662</v>
      </c>
      <c r="AR1635" s="25" t="s">
        <v>1630</v>
      </c>
      <c r="AS1635" s="25" t="s">
        <v>1811</v>
      </c>
    </row>
    <row r="1636" spans="1:45">
      <c r="A1636" s="25">
        <v>6</v>
      </c>
      <c r="B1636" s="25" t="str">
        <f>IF(A1636="","",IFERROR(VLOOKUP(A1636,Campaña!$A$2:$K$100000,2,0),"ID NO EXISTE"))</f>
        <v>Primavera 2024</v>
      </c>
      <c r="C1636" s="25">
        <v>541</v>
      </c>
      <c r="D1636" s="25" t="str">
        <f>IF(C1636="","",IFERROR(CONCATENATE(VLOOKUP(C1636,EstacionReplica!$A$1:$W$99981,2,0)," - ",VLOOKUP(C1636,EstacionReplica!$A$1:$W$99981,3,0)," - ",VLOOKUP(C1636,EstacionReplica!$A$1:$W$99981,4,0)),"ID NO EXISTE"))</f>
        <v>HLi24_43 - Registro individual - 1</v>
      </c>
      <c r="E1636" s="25">
        <v>2024</v>
      </c>
      <c r="F1636" s="25">
        <v>10</v>
      </c>
      <c r="G1636" s="25">
        <v>15</v>
      </c>
      <c r="H1636" s="85">
        <v>0.52083333333333304</v>
      </c>
      <c r="I1636" s="25" t="s">
        <v>694</v>
      </c>
      <c r="J1636" s="25">
        <v>1</v>
      </c>
      <c r="K1636" s="25" t="s">
        <v>668</v>
      </c>
      <c r="L1636" s="25" t="s">
        <v>1554</v>
      </c>
      <c r="O1636" s="25" t="s">
        <v>683</v>
      </c>
      <c r="P1636" s="25" t="s">
        <v>843</v>
      </c>
      <c r="Q1636" s="25" t="s">
        <v>1699</v>
      </c>
      <c r="R1636" s="25" t="s">
        <v>1705</v>
      </c>
      <c r="S1636" s="25" t="s">
        <v>1813</v>
      </c>
      <c r="T1636" s="25" t="s">
        <v>1829</v>
      </c>
      <c r="Z1636" s="25" t="s">
        <v>865</v>
      </c>
      <c r="AB1636" s="25" t="s">
        <v>664</v>
      </c>
      <c r="AC1636" s="25" t="s">
        <v>664</v>
      </c>
      <c r="AD1636" s="25">
        <v>1</v>
      </c>
      <c r="AE1636" s="25" t="s">
        <v>995</v>
      </c>
      <c r="AF1636" s="25">
        <v>-29.976924173490662</v>
      </c>
      <c r="AG1636" s="25">
        <v>-70.917213658492173</v>
      </c>
      <c r="AI1636" s="25" t="s">
        <v>805</v>
      </c>
      <c r="AO1636" s="25" t="s">
        <v>662</v>
      </c>
      <c r="AR1636" s="25" t="s">
        <v>1630</v>
      </c>
      <c r="AS1636" s="25" t="s">
        <v>1811</v>
      </c>
    </row>
    <row r="1637" spans="1:45">
      <c r="A1637" s="25">
        <v>6</v>
      </c>
      <c r="B1637" s="25" t="str">
        <f>IF(A1637="","",IFERROR(VLOOKUP(A1637,Campaña!$A$2:$K$100000,2,0),"ID NO EXISTE"))</f>
        <v>Primavera 2024</v>
      </c>
      <c r="C1637" s="25">
        <v>541</v>
      </c>
      <c r="D1637" s="25" t="str">
        <f>IF(C1637="","",IFERROR(CONCATENATE(VLOOKUP(C1637,EstacionReplica!$A$1:$W$99981,2,0)," - ",VLOOKUP(C1637,EstacionReplica!$A$1:$W$99981,3,0)," - ",VLOOKUP(C1637,EstacionReplica!$A$1:$W$99981,4,0)),"ID NO EXISTE"))</f>
        <v>HLi24_43 - Registro individual - 1</v>
      </c>
      <c r="E1637" s="25">
        <v>2024</v>
      </c>
      <c r="F1637" s="25">
        <v>10</v>
      </c>
      <c r="G1637" s="25">
        <v>15</v>
      </c>
      <c r="H1637" s="85">
        <v>0.52083333333333304</v>
      </c>
      <c r="I1637" s="25" t="s">
        <v>694</v>
      </c>
      <c r="J1637" s="25">
        <v>1</v>
      </c>
      <c r="K1637" s="25" t="s">
        <v>668</v>
      </c>
      <c r="L1637" s="25" t="s">
        <v>1554</v>
      </c>
      <c r="O1637" s="25" t="s">
        <v>683</v>
      </c>
      <c r="P1637" s="25" t="s">
        <v>843</v>
      </c>
      <c r="Q1637" s="25" t="s">
        <v>1699</v>
      </c>
      <c r="R1637" s="25" t="s">
        <v>1705</v>
      </c>
      <c r="S1637" s="25" t="s">
        <v>1813</v>
      </c>
      <c r="T1637" s="25" t="s">
        <v>1829</v>
      </c>
      <c r="Z1637" s="25" t="s">
        <v>865</v>
      </c>
      <c r="AB1637" s="25" t="s">
        <v>664</v>
      </c>
      <c r="AC1637" s="25" t="s">
        <v>664</v>
      </c>
      <c r="AD1637" s="25">
        <v>1</v>
      </c>
      <c r="AE1637" s="25" t="s">
        <v>995</v>
      </c>
      <c r="AF1637" s="25">
        <v>-29.976924173490662</v>
      </c>
      <c r="AG1637" s="25">
        <v>-70.917213658492173</v>
      </c>
      <c r="AI1637" s="25" t="s">
        <v>805</v>
      </c>
      <c r="AO1637" s="25" t="s">
        <v>662</v>
      </c>
      <c r="AR1637" s="25" t="s">
        <v>1630</v>
      </c>
      <c r="AS1637" s="25" t="s">
        <v>1811</v>
      </c>
    </row>
    <row r="1638" spans="1:45">
      <c r="A1638" s="25">
        <v>6</v>
      </c>
      <c r="B1638" s="25" t="str">
        <f>IF(A1638="","",IFERROR(VLOOKUP(A1638,Campaña!$A$2:$K$100000,2,0),"ID NO EXISTE"))</f>
        <v>Primavera 2024</v>
      </c>
      <c r="C1638" s="25">
        <v>541</v>
      </c>
      <c r="D1638" s="25" t="str">
        <f>IF(C1638="","",IFERROR(CONCATENATE(VLOOKUP(C1638,EstacionReplica!$A$1:$W$99981,2,0)," - ",VLOOKUP(C1638,EstacionReplica!$A$1:$W$99981,3,0)," - ",VLOOKUP(C1638,EstacionReplica!$A$1:$W$99981,4,0)),"ID NO EXISTE"))</f>
        <v>HLi24_43 - Registro individual - 1</v>
      </c>
      <c r="E1638" s="25">
        <v>2024</v>
      </c>
      <c r="F1638" s="25">
        <v>10</v>
      </c>
      <c r="G1638" s="25">
        <v>15</v>
      </c>
      <c r="H1638" s="85">
        <v>0.52083333333333304</v>
      </c>
      <c r="I1638" s="25" t="s">
        <v>694</v>
      </c>
      <c r="J1638" s="25">
        <v>1</v>
      </c>
      <c r="K1638" s="25" t="s">
        <v>668</v>
      </c>
      <c r="L1638" s="25" t="s">
        <v>1554</v>
      </c>
      <c r="O1638" s="25" t="s">
        <v>683</v>
      </c>
      <c r="P1638" s="25" t="s">
        <v>843</v>
      </c>
      <c r="Q1638" s="25" t="s">
        <v>1699</v>
      </c>
      <c r="R1638" s="25" t="s">
        <v>1735</v>
      </c>
      <c r="S1638" s="25" t="s">
        <v>1736</v>
      </c>
      <c r="T1638" s="25" t="s">
        <v>1737</v>
      </c>
      <c r="V1638" s="25" t="s">
        <v>1778</v>
      </c>
      <c r="Z1638" s="25" t="s">
        <v>865</v>
      </c>
      <c r="AB1638" s="25" t="s">
        <v>664</v>
      </c>
      <c r="AC1638" s="25" t="s">
        <v>664</v>
      </c>
      <c r="AD1638" s="25">
        <v>1</v>
      </c>
      <c r="AE1638" s="25" t="s">
        <v>995</v>
      </c>
      <c r="AF1638" s="25">
        <v>-29.976924173490662</v>
      </c>
      <c r="AG1638" s="25">
        <v>-70.917213658492173</v>
      </c>
      <c r="AI1638" s="25" t="s">
        <v>805</v>
      </c>
      <c r="AO1638" s="25" t="s">
        <v>662</v>
      </c>
      <c r="AR1638" s="25" t="s">
        <v>1630</v>
      </c>
      <c r="AS1638" s="25" t="s">
        <v>1811</v>
      </c>
    </row>
    <row r="1639" spans="1:45">
      <c r="A1639" s="25">
        <v>6</v>
      </c>
      <c r="B1639" s="25" t="str">
        <f>IF(A1639="","",IFERROR(VLOOKUP(A1639,Campaña!$A$2:$K$100000,2,0),"ID NO EXISTE"))</f>
        <v>Primavera 2024</v>
      </c>
      <c r="C1639" s="25">
        <v>541</v>
      </c>
      <c r="D1639" s="25" t="str">
        <f>IF(C1639="","",IFERROR(CONCATENATE(VLOOKUP(C1639,EstacionReplica!$A$1:$W$99981,2,0)," - ",VLOOKUP(C1639,EstacionReplica!$A$1:$W$99981,3,0)," - ",VLOOKUP(C1639,EstacionReplica!$A$1:$W$99981,4,0)),"ID NO EXISTE"))</f>
        <v>HLi24_43 - Registro individual - 1</v>
      </c>
      <c r="E1639" s="25">
        <v>2024</v>
      </c>
      <c r="F1639" s="25">
        <v>10</v>
      </c>
      <c r="G1639" s="25">
        <v>15</v>
      </c>
      <c r="H1639" s="85">
        <v>0.52083333333333304</v>
      </c>
      <c r="I1639" s="25" t="s">
        <v>694</v>
      </c>
      <c r="J1639" s="25">
        <v>1</v>
      </c>
      <c r="K1639" s="25" t="s">
        <v>668</v>
      </c>
      <c r="L1639" s="25" t="s">
        <v>1554</v>
      </c>
      <c r="O1639" s="25" t="s">
        <v>683</v>
      </c>
      <c r="P1639" s="25" t="s">
        <v>843</v>
      </c>
      <c r="Q1639" s="25" t="s">
        <v>1699</v>
      </c>
      <c r="R1639" s="25" t="s">
        <v>1735</v>
      </c>
      <c r="S1639" s="25" t="s">
        <v>1736</v>
      </c>
      <c r="T1639" s="25" t="s">
        <v>1737</v>
      </c>
      <c r="V1639" s="25" t="s">
        <v>1807</v>
      </c>
      <c r="Z1639" s="25" t="s">
        <v>865</v>
      </c>
      <c r="AB1639" s="25" t="s">
        <v>664</v>
      </c>
      <c r="AC1639" s="25" t="s">
        <v>664</v>
      </c>
      <c r="AD1639" s="25">
        <v>1</v>
      </c>
      <c r="AE1639" s="25" t="s">
        <v>995</v>
      </c>
      <c r="AF1639" s="25">
        <v>-29.976924173490662</v>
      </c>
      <c r="AG1639" s="25">
        <v>-70.917213658492173</v>
      </c>
      <c r="AI1639" s="25" t="s">
        <v>805</v>
      </c>
      <c r="AO1639" s="25" t="s">
        <v>662</v>
      </c>
      <c r="AR1639" s="25" t="s">
        <v>1630</v>
      </c>
      <c r="AS1639" s="25" t="s">
        <v>1811</v>
      </c>
    </row>
    <row r="1640" spans="1:45">
      <c r="A1640" s="25">
        <v>6</v>
      </c>
      <c r="B1640" s="25" t="str">
        <f>IF(A1640="","",IFERROR(VLOOKUP(A1640,Campaña!$A$2:$K$100000,2,0),"ID NO EXISTE"))</f>
        <v>Primavera 2024</v>
      </c>
      <c r="C1640" s="25">
        <v>541</v>
      </c>
      <c r="D1640" s="25" t="str">
        <f>IF(C1640="","",IFERROR(CONCATENATE(VLOOKUP(C1640,EstacionReplica!$A$1:$W$99981,2,0)," - ",VLOOKUP(C1640,EstacionReplica!$A$1:$W$99981,3,0)," - ",VLOOKUP(C1640,EstacionReplica!$A$1:$W$99981,4,0)),"ID NO EXISTE"))</f>
        <v>HLi24_43 - Registro individual - 1</v>
      </c>
      <c r="E1640" s="25">
        <v>2024</v>
      </c>
      <c r="F1640" s="25">
        <v>10</v>
      </c>
      <c r="G1640" s="25">
        <v>15</v>
      </c>
      <c r="H1640" s="85">
        <v>0.52083333333333304</v>
      </c>
      <c r="I1640" s="25" t="s">
        <v>694</v>
      </c>
      <c r="J1640" s="25">
        <v>1</v>
      </c>
      <c r="K1640" s="25" t="s">
        <v>668</v>
      </c>
      <c r="L1640" s="25" t="s">
        <v>1554</v>
      </c>
      <c r="O1640" s="25" t="s">
        <v>683</v>
      </c>
      <c r="P1640" s="25" t="s">
        <v>843</v>
      </c>
      <c r="Q1640" s="25" t="s">
        <v>1723</v>
      </c>
      <c r="R1640" s="25" t="s">
        <v>1724</v>
      </c>
      <c r="S1640" s="25" t="s">
        <v>1812</v>
      </c>
      <c r="T1640" s="25" t="s">
        <v>1726</v>
      </c>
      <c r="V1640" s="25" t="s">
        <v>1727</v>
      </c>
      <c r="Z1640" s="25" t="s">
        <v>865</v>
      </c>
      <c r="AB1640" s="25" t="s">
        <v>664</v>
      </c>
      <c r="AC1640" s="25" t="s">
        <v>664</v>
      </c>
      <c r="AD1640" s="25">
        <v>1</v>
      </c>
      <c r="AE1640" s="25" t="s">
        <v>995</v>
      </c>
      <c r="AF1640" s="25">
        <v>-29.976924173490662</v>
      </c>
      <c r="AG1640" s="25">
        <v>-70.917213658492173</v>
      </c>
      <c r="AI1640" s="25" t="s">
        <v>805</v>
      </c>
      <c r="AO1640" s="25" t="s">
        <v>662</v>
      </c>
      <c r="AR1640" s="25" t="s">
        <v>1630</v>
      </c>
      <c r="AS1640" s="25" t="s">
        <v>1811</v>
      </c>
    </row>
    <row r="1641" spans="1:45">
      <c r="A1641" s="25">
        <v>6</v>
      </c>
      <c r="B1641" s="25" t="str">
        <f>IF(A1641="","",IFERROR(VLOOKUP(A1641,Campaña!$A$2:$K$100000,2,0),"ID NO EXISTE"))</f>
        <v>Primavera 2024</v>
      </c>
      <c r="C1641" s="25">
        <v>541</v>
      </c>
      <c r="D1641" s="25" t="str">
        <f>IF(C1641="","",IFERROR(CONCATENATE(VLOOKUP(C1641,EstacionReplica!$A$1:$W$99981,2,0)," - ",VLOOKUP(C1641,EstacionReplica!$A$1:$W$99981,3,0)," - ",VLOOKUP(C1641,EstacionReplica!$A$1:$W$99981,4,0)),"ID NO EXISTE"))</f>
        <v>HLi24_43 - Registro individual - 1</v>
      </c>
      <c r="E1641" s="25">
        <v>2024</v>
      </c>
      <c r="F1641" s="25">
        <v>10</v>
      </c>
      <c r="G1641" s="25">
        <v>15</v>
      </c>
      <c r="H1641" s="85">
        <v>0.52083333333333304</v>
      </c>
      <c r="I1641" s="25" t="s">
        <v>694</v>
      </c>
      <c r="J1641" s="25">
        <v>1</v>
      </c>
      <c r="K1641" s="25" t="s">
        <v>668</v>
      </c>
      <c r="L1641" s="25" t="s">
        <v>1554</v>
      </c>
      <c r="O1641" s="25" t="s">
        <v>683</v>
      </c>
      <c r="P1641" s="25" t="s">
        <v>843</v>
      </c>
      <c r="Q1641" s="25" t="s">
        <v>1723</v>
      </c>
      <c r="R1641" s="25" t="s">
        <v>1724</v>
      </c>
      <c r="S1641" s="25" t="s">
        <v>1812</v>
      </c>
      <c r="T1641" s="25" t="s">
        <v>1726</v>
      </c>
      <c r="V1641" s="25" t="s">
        <v>1727</v>
      </c>
      <c r="Z1641" s="25" t="s">
        <v>865</v>
      </c>
      <c r="AB1641" s="25" t="s">
        <v>664</v>
      </c>
      <c r="AC1641" s="25" t="s">
        <v>664</v>
      </c>
      <c r="AD1641" s="25">
        <v>1</v>
      </c>
      <c r="AE1641" s="25" t="s">
        <v>995</v>
      </c>
      <c r="AF1641" s="25">
        <v>-29.976924173490662</v>
      </c>
      <c r="AG1641" s="25">
        <v>-70.917213658492173</v>
      </c>
      <c r="AI1641" s="25" t="s">
        <v>805</v>
      </c>
      <c r="AO1641" s="25" t="s">
        <v>662</v>
      </c>
      <c r="AR1641" s="25" t="s">
        <v>1630</v>
      </c>
      <c r="AS1641" s="25" t="s">
        <v>1811</v>
      </c>
    </row>
    <row r="1642" spans="1:45">
      <c r="A1642" s="25">
        <v>6</v>
      </c>
      <c r="B1642" s="25" t="str">
        <f>IF(A1642="","",IFERROR(VLOOKUP(A1642,Campaña!$A$2:$K$100000,2,0),"ID NO EXISTE"))</f>
        <v>Primavera 2024</v>
      </c>
      <c r="C1642" s="25">
        <v>541</v>
      </c>
      <c r="D1642" s="25" t="str">
        <f>IF(C1642="","",IFERROR(CONCATENATE(VLOOKUP(C1642,EstacionReplica!$A$1:$W$99981,2,0)," - ",VLOOKUP(C1642,EstacionReplica!$A$1:$W$99981,3,0)," - ",VLOOKUP(C1642,EstacionReplica!$A$1:$W$99981,4,0)),"ID NO EXISTE"))</f>
        <v>HLi24_43 - Registro individual - 1</v>
      </c>
      <c r="E1642" s="25">
        <v>2024</v>
      </c>
      <c r="F1642" s="25">
        <v>10</v>
      </c>
      <c r="G1642" s="25">
        <v>15</v>
      </c>
      <c r="H1642" s="85">
        <v>0.52083333333333304</v>
      </c>
      <c r="I1642" s="25" t="s">
        <v>694</v>
      </c>
      <c r="J1642" s="25">
        <v>1</v>
      </c>
      <c r="K1642" s="25" t="s">
        <v>668</v>
      </c>
      <c r="L1642" s="25" t="s">
        <v>1554</v>
      </c>
      <c r="O1642" s="25" t="s">
        <v>683</v>
      </c>
      <c r="P1642" s="25" t="s">
        <v>843</v>
      </c>
      <c r="Q1642" s="25" t="s">
        <v>1875</v>
      </c>
      <c r="R1642" s="25" t="s">
        <v>1759</v>
      </c>
      <c r="S1642" s="25" t="s">
        <v>1760</v>
      </c>
      <c r="T1642" s="25" t="s">
        <v>1876</v>
      </c>
      <c r="V1642" s="25" t="s">
        <v>1877</v>
      </c>
      <c r="Z1642" s="25" t="s">
        <v>865</v>
      </c>
      <c r="AB1642" s="25" t="s">
        <v>664</v>
      </c>
      <c r="AC1642" s="25" t="s">
        <v>664</v>
      </c>
      <c r="AD1642" s="25">
        <v>1</v>
      </c>
      <c r="AE1642" s="25" t="s">
        <v>995</v>
      </c>
      <c r="AF1642" s="25">
        <v>-29.976924173490662</v>
      </c>
      <c r="AG1642" s="25">
        <v>-70.917213658492173</v>
      </c>
      <c r="AI1642" s="25" t="s">
        <v>805</v>
      </c>
      <c r="AO1642" s="25" t="s">
        <v>662</v>
      </c>
      <c r="AR1642" s="25" t="s">
        <v>1630</v>
      </c>
      <c r="AS1642" s="25" t="s">
        <v>1811</v>
      </c>
    </row>
    <row r="1643" spans="1:45">
      <c r="A1643" s="25">
        <v>6</v>
      </c>
      <c r="B1643" s="25" t="str">
        <f>IF(A1643="","",IFERROR(VLOOKUP(A1643,Campaña!$A$2:$K$100000,2,0),"ID NO EXISTE"))</f>
        <v>Primavera 2024</v>
      </c>
      <c r="C1643" s="25">
        <v>541</v>
      </c>
      <c r="D1643" s="25" t="str">
        <f>IF(C1643="","",IFERROR(CONCATENATE(VLOOKUP(C1643,EstacionReplica!$A$1:$W$99981,2,0)," - ",VLOOKUP(C1643,EstacionReplica!$A$1:$W$99981,3,0)," - ",VLOOKUP(C1643,EstacionReplica!$A$1:$W$99981,4,0)),"ID NO EXISTE"))</f>
        <v>HLi24_43 - Registro individual - 1</v>
      </c>
      <c r="E1643" s="25">
        <v>2024</v>
      </c>
      <c r="F1643" s="25">
        <v>10</v>
      </c>
      <c r="G1643" s="25">
        <v>15</v>
      </c>
      <c r="H1643" s="85">
        <v>0.52083333333333304</v>
      </c>
      <c r="I1643" s="25" t="s">
        <v>694</v>
      </c>
      <c r="J1643" s="25">
        <v>1</v>
      </c>
      <c r="K1643" s="25" t="s">
        <v>668</v>
      </c>
      <c r="L1643" s="25" t="s">
        <v>1554</v>
      </c>
      <c r="O1643" s="25" t="s">
        <v>683</v>
      </c>
      <c r="P1643" s="25" t="s">
        <v>843</v>
      </c>
      <c r="Q1643" s="25" t="s">
        <v>1715</v>
      </c>
      <c r="R1643" s="25" t="s">
        <v>1716</v>
      </c>
      <c r="S1643" s="25" t="s">
        <v>1717</v>
      </c>
      <c r="T1643" s="25" t="s">
        <v>1718</v>
      </c>
      <c r="V1643" s="25" t="s">
        <v>1719</v>
      </c>
      <c r="Z1643" s="25" t="s">
        <v>865</v>
      </c>
      <c r="AB1643" s="25" t="s">
        <v>664</v>
      </c>
      <c r="AC1643" s="25" t="s">
        <v>664</v>
      </c>
      <c r="AD1643" s="25">
        <v>1</v>
      </c>
      <c r="AE1643" s="25" t="s">
        <v>995</v>
      </c>
      <c r="AF1643" s="25">
        <v>-29.976924173490662</v>
      </c>
      <c r="AG1643" s="25">
        <v>-70.917213658492173</v>
      </c>
      <c r="AI1643" s="25" t="s">
        <v>805</v>
      </c>
      <c r="AO1643" s="25" t="s">
        <v>662</v>
      </c>
      <c r="AR1643" s="25" t="s">
        <v>1630</v>
      </c>
      <c r="AS1643" s="25" t="s">
        <v>1811</v>
      </c>
    </row>
    <row r="1644" spans="1:45">
      <c r="A1644" s="25">
        <v>6</v>
      </c>
      <c r="B1644" s="25" t="str">
        <f>IF(A1644="","",IFERROR(VLOOKUP(A1644,Campaña!$A$2:$K$100000,2,0),"ID NO EXISTE"))</f>
        <v>Primavera 2024</v>
      </c>
      <c r="C1644" s="25">
        <v>541</v>
      </c>
      <c r="D1644" s="25" t="str">
        <f>IF(C1644="","",IFERROR(CONCATENATE(VLOOKUP(C1644,EstacionReplica!$A$1:$W$99981,2,0)," - ",VLOOKUP(C1644,EstacionReplica!$A$1:$W$99981,3,0)," - ",VLOOKUP(C1644,EstacionReplica!$A$1:$W$99981,4,0)),"ID NO EXISTE"))</f>
        <v>HLi24_43 - Registro individual - 1</v>
      </c>
      <c r="E1644" s="25">
        <v>2024</v>
      </c>
      <c r="F1644" s="25">
        <v>10</v>
      </c>
      <c r="G1644" s="25">
        <v>15</v>
      </c>
      <c r="H1644" s="85">
        <v>0.52083333333333304</v>
      </c>
      <c r="I1644" s="25" t="s">
        <v>694</v>
      </c>
      <c r="J1644" s="25">
        <v>1</v>
      </c>
      <c r="K1644" s="25" t="s">
        <v>668</v>
      </c>
      <c r="L1644" s="25" t="s">
        <v>1554</v>
      </c>
      <c r="O1644" s="25" t="s">
        <v>683</v>
      </c>
      <c r="P1644" s="25" t="s">
        <v>843</v>
      </c>
      <c r="Q1644" s="25" t="s">
        <v>1699</v>
      </c>
      <c r="R1644" s="25" t="s">
        <v>1735</v>
      </c>
      <c r="S1644" s="25" t="s">
        <v>1736</v>
      </c>
      <c r="T1644" s="25" t="s">
        <v>1808</v>
      </c>
      <c r="V1644" s="25" t="s">
        <v>1809</v>
      </c>
      <c r="Z1644" s="25" t="s">
        <v>865</v>
      </c>
      <c r="AB1644" s="25" t="s">
        <v>664</v>
      </c>
      <c r="AC1644" s="25" t="s">
        <v>664</v>
      </c>
      <c r="AD1644" s="25">
        <v>1</v>
      </c>
      <c r="AE1644" s="25" t="s">
        <v>995</v>
      </c>
      <c r="AF1644" s="25">
        <v>-29.976924173490662</v>
      </c>
      <c r="AG1644" s="25">
        <v>-70.917213658492173</v>
      </c>
      <c r="AI1644" s="25" t="s">
        <v>805</v>
      </c>
      <c r="AO1644" s="25" t="s">
        <v>662</v>
      </c>
      <c r="AR1644" s="25" t="s">
        <v>1630</v>
      </c>
      <c r="AS1644" s="25" t="s">
        <v>1811</v>
      </c>
    </row>
    <row r="1645" spans="1:45">
      <c r="A1645" s="25">
        <v>6</v>
      </c>
      <c r="B1645" s="25" t="str">
        <f>IF(A1645="","",IFERROR(VLOOKUP(A1645,Campaña!$A$2:$K$100000,2,0),"ID NO EXISTE"))</f>
        <v>Primavera 2024</v>
      </c>
      <c r="C1645" s="25">
        <v>541</v>
      </c>
      <c r="D1645" s="25" t="str">
        <f>IF(C1645="","",IFERROR(CONCATENATE(VLOOKUP(C1645,EstacionReplica!$A$1:$W$99981,2,0)," - ",VLOOKUP(C1645,EstacionReplica!$A$1:$W$99981,3,0)," - ",VLOOKUP(C1645,EstacionReplica!$A$1:$W$99981,4,0)),"ID NO EXISTE"))</f>
        <v>HLi24_43 - Registro individual - 1</v>
      </c>
      <c r="E1645" s="25">
        <v>2024</v>
      </c>
      <c r="F1645" s="25">
        <v>10</v>
      </c>
      <c r="G1645" s="25">
        <v>15</v>
      </c>
      <c r="H1645" s="85">
        <v>0.52083333333333304</v>
      </c>
      <c r="I1645" s="25" t="s">
        <v>694</v>
      </c>
      <c r="J1645" s="25">
        <v>1</v>
      </c>
      <c r="K1645" s="25" t="s">
        <v>668</v>
      </c>
      <c r="L1645" s="25" t="s">
        <v>1554</v>
      </c>
      <c r="O1645" s="25" t="s">
        <v>683</v>
      </c>
      <c r="P1645" s="25" t="s">
        <v>843</v>
      </c>
      <c r="Q1645" s="25" t="s">
        <v>1699</v>
      </c>
      <c r="R1645" s="25" t="s">
        <v>1832</v>
      </c>
      <c r="S1645" s="25" t="s">
        <v>1833</v>
      </c>
      <c r="T1645" s="25" t="s">
        <v>1834</v>
      </c>
      <c r="Z1645" s="25" t="s">
        <v>865</v>
      </c>
      <c r="AB1645" s="25" t="s">
        <v>664</v>
      </c>
      <c r="AC1645" s="25" t="s">
        <v>664</v>
      </c>
      <c r="AD1645" s="25">
        <v>1</v>
      </c>
      <c r="AE1645" s="25" t="s">
        <v>995</v>
      </c>
      <c r="AF1645" s="25">
        <v>-29.976924173490662</v>
      </c>
      <c r="AG1645" s="25">
        <v>-70.917213658492173</v>
      </c>
      <c r="AI1645" s="25" t="s">
        <v>805</v>
      </c>
      <c r="AO1645" s="25" t="s">
        <v>662</v>
      </c>
      <c r="AR1645" s="25" t="s">
        <v>1630</v>
      </c>
      <c r="AS1645" s="25" t="s">
        <v>1811</v>
      </c>
    </row>
    <row r="1646" spans="1:45">
      <c r="A1646" s="25">
        <v>6</v>
      </c>
      <c r="B1646" s="25" t="str">
        <f>IF(A1646="","",IFERROR(VLOOKUP(A1646,Campaña!$A$2:$K$100000,2,0),"ID NO EXISTE"))</f>
        <v>Primavera 2024</v>
      </c>
      <c r="C1646" s="25">
        <v>541</v>
      </c>
      <c r="D1646" s="25" t="str">
        <f>IF(C1646="","",IFERROR(CONCATENATE(VLOOKUP(C1646,EstacionReplica!$A$1:$W$99981,2,0)," - ",VLOOKUP(C1646,EstacionReplica!$A$1:$W$99981,3,0)," - ",VLOOKUP(C1646,EstacionReplica!$A$1:$W$99981,4,0)),"ID NO EXISTE"))</f>
        <v>HLi24_43 - Registro individual - 1</v>
      </c>
      <c r="E1646" s="25">
        <v>2024</v>
      </c>
      <c r="F1646" s="25">
        <v>10</v>
      </c>
      <c r="G1646" s="25">
        <v>15</v>
      </c>
      <c r="H1646" s="85">
        <v>0.52083333333333304</v>
      </c>
      <c r="I1646" s="25" t="s">
        <v>694</v>
      </c>
      <c r="J1646" s="25">
        <v>1</v>
      </c>
      <c r="K1646" s="25" t="s">
        <v>668</v>
      </c>
      <c r="L1646" s="25" t="s">
        <v>1554</v>
      </c>
      <c r="O1646" s="25" t="s">
        <v>683</v>
      </c>
      <c r="P1646" s="25" t="s">
        <v>843</v>
      </c>
      <c r="Q1646" s="25" t="s">
        <v>1699</v>
      </c>
      <c r="R1646" s="25" t="s">
        <v>1832</v>
      </c>
      <c r="S1646" s="25" t="s">
        <v>1833</v>
      </c>
      <c r="T1646" s="25" t="s">
        <v>1834</v>
      </c>
      <c r="Z1646" s="25" t="s">
        <v>865</v>
      </c>
      <c r="AB1646" s="25" t="s">
        <v>664</v>
      </c>
      <c r="AC1646" s="25" t="s">
        <v>664</v>
      </c>
      <c r="AD1646" s="25">
        <v>1</v>
      </c>
      <c r="AE1646" s="25" t="s">
        <v>995</v>
      </c>
      <c r="AF1646" s="25">
        <v>-29.976924173490662</v>
      </c>
      <c r="AG1646" s="25">
        <v>-70.917213658492173</v>
      </c>
      <c r="AI1646" s="25" t="s">
        <v>805</v>
      </c>
      <c r="AO1646" s="25" t="s">
        <v>662</v>
      </c>
      <c r="AR1646" s="25" t="s">
        <v>1630</v>
      </c>
      <c r="AS1646" s="25" t="s">
        <v>1811</v>
      </c>
    </row>
    <row r="1647" spans="1:45">
      <c r="A1647" s="25">
        <v>6</v>
      </c>
      <c r="B1647" s="25" t="str">
        <f>IF(A1647="","",IFERROR(VLOOKUP(A1647,Campaña!$A$2:$K$100000,2,0),"ID NO EXISTE"))</f>
        <v>Primavera 2024</v>
      </c>
      <c r="C1647" s="25">
        <v>541</v>
      </c>
      <c r="D1647" s="25" t="str">
        <f>IF(C1647="","",IFERROR(CONCATENATE(VLOOKUP(C1647,EstacionReplica!$A$1:$W$99981,2,0)," - ",VLOOKUP(C1647,EstacionReplica!$A$1:$W$99981,3,0)," - ",VLOOKUP(C1647,EstacionReplica!$A$1:$W$99981,4,0)),"ID NO EXISTE"))</f>
        <v>HLi24_43 - Registro individual - 1</v>
      </c>
      <c r="E1647" s="25">
        <v>2024</v>
      </c>
      <c r="F1647" s="25">
        <v>10</v>
      </c>
      <c r="G1647" s="25">
        <v>15</v>
      </c>
      <c r="H1647" s="85">
        <v>0.52083333333333304</v>
      </c>
      <c r="I1647" s="25" t="s">
        <v>694</v>
      </c>
      <c r="J1647" s="25">
        <v>1</v>
      </c>
      <c r="K1647" s="25" t="s">
        <v>668</v>
      </c>
      <c r="L1647" s="25" t="s">
        <v>1554</v>
      </c>
      <c r="O1647" s="25" t="s">
        <v>683</v>
      </c>
      <c r="P1647" s="25" t="s">
        <v>843</v>
      </c>
      <c r="Q1647" s="25" t="s">
        <v>1699</v>
      </c>
      <c r="R1647" s="25" t="s">
        <v>1705</v>
      </c>
      <c r="S1647" s="25" t="s">
        <v>1706</v>
      </c>
      <c r="T1647" s="25" t="s">
        <v>1816</v>
      </c>
      <c r="V1647" s="25" t="s">
        <v>1817</v>
      </c>
      <c r="Z1647" s="25" t="s">
        <v>865</v>
      </c>
      <c r="AB1647" s="25" t="s">
        <v>664</v>
      </c>
      <c r="AC1647" s="25" t="s">
        <v>664</v>
      </c>
      <c r="AD1647" s="25">
        <v>1</v>
      </c>
      <c r="AE1647" s="25" t="s">
        <v>995</v>
      </c>
      <c r="AF1647" s="25">
        <v>-29.976924173490662</v>
      </c>
      <c r="AG1647" s="25">
        <v>-70.917213658492173</v>
      </c>
      <c r="AI1647" s="25" t="s">
        <v>805</v>
      </c>
      <c r="AO1647" s="25" t="s">
        <v>662</v>
      </c>
      <c r="AR1647" s="25" t="s">
        <v>1630</v>
      </c>
      <c r="AS1647" s="25" t="s">
        <v>1811</v>
      </c>
    </row>
    <row r="1648" spans="1:45">
      <c r="A1648" s="25">
        <v>6</v>
      </c>
      <c r="B1648" s="25" t="str">
        <f>IF(A1648="","",IFERROR(VLOOKUP(A1648,Campaña!$A$2:$K$100000,2,0),"ID NO EXISTE"))</f>
        <v>Primavera 2024</v>
      </c>
      <c r="C1648" s="25">
        <v>541</v>
      </c>
      <c r="D1648" s="25" t="str">
        <f>IF(C1648="","",IFERROR(CONCATENATE(VLOOKUP(C1648,EstacionReplica!$A$1:$W$99981,2,0)," - ",VLOOKUP(C1648,EstacionReplica!$A$1:$W$99981,3,0)," - ",VLOOKUP(C1648,EstacionReplica!$A$1:$W$99981,4,0)),"ID NO EXISTE"))</f>
        <v>HLi24_43 - Registro individual - 1</v>
      </c>
      <c r="E1648" s="25">
        <v>2024</v>
      </c>
      <c r="F1648" s="25">
        <v>10</v>
      </c>
      <c r="G1648" s="25">
        <v>15</v>
      </c>
      <c r="H1648" s="85">
        <v>0.52083333333333304</v>
      </c>
      <c r="I1648" s="25" t="s">
        <v>694</v>
      </c>
      <c r="J1648" s="25">
        <v>1</v>
      </c>
      <c r="K1648" s="25" t="s">
        <v>668</v>
      </c>
      <c r="L1648" s="25" t="s">
        <v>1554</v>
      </c>
      <c r="O1648" s="25" t="s">
        <v>683</v>
      </c>
      <c r="P1648" s="25" t="s">
        <v>843</v>
      </c>
      <c r="Q1648" s="25" t="s">
        <v>1699</v>
      </c>
      <c r="R1648" s="25" t="s">
        <v>1705</v>
      </c>
      <c r="S1648" s="25" t="s">
        <v>1706</v>
      </c>
      <c r="T1648" s="25" t="s">
        <v>1816</v>
      </c>
      <c r="V1648" s="25" t="s">
        <v>1790</v>
      </c>
      <c r="Z1648" s="25" t="s">
        <v>865</v>
      </c>
      <c r="AB1648" s="25" t="s">
        <v>664</v>
      </c>
      <c r="AC1648" s="25" t="s">
        <v>664</v>
      </c>
      <c r="AD1648" s="25">
        <v>1</v>
      </c>
      <c r="AE1648" s="25" t="s">
        <v>995</v>
      </c>
      <c r="AF1648" s="25">
        <v>-29.976924173490662</v>
      </c>
      <c r="AG1648" s="25">
        <v>-70.917213658492173</v>
      </c>
      <c r="AI1648" s="25" t="s">
        <v>805</v>
      </c>
      <c r="AO1648" s="25" t="s">
        <v>662</v>
      </c>
      <c r="AR1648" s="25" t="s">
        <v>1630</v>
      </c>
      <c r="AS1648" s="25" t="s">
        <v>1811</v>
      </c>
    </row>
    <row r="1649" spans="1:45">
      <c r="A1649" s="25">
        <v>6</v>
      </c>
      <c r="B1649" s="25" t="str">
        <f>IF(A1649="","",IFERROR(VLOOKUP(A1649,Campaña!$A$2:$K$100000,2,0),"ID NO EXISTE"))</f>
        <v>Primavera 2024</v>
      </c>
      <c r="C1649" s="25">
        <v>541</v>
      </c>
      <c r="D1649" s="25" t="str">
        <f>IF(C1649="","",IFERROR(CONCATENATE(VLOOKUP(C1649,EstacionReplica!$A$1:$W$99981,2,0)," - ",VLOOKUP(C1649,EstacionReplica!$A$1:$W$99981,3,0)," - ",VLOOKUP(C1649,EstacionReplica!$A$1:$W$99981,4,0)),"ID NO EXISTE"))</f>
        <v>HLi24_43 - Registro individual - 1</v>
      </c>
      <c r="E1649" s="25">
        <v>2024</v>
      </c>
      <c r="F1649" s="25">
        <v>10</v>
      </c>
      <c r="G1649" s="25">
        <v>15</v>
      </c>
      <c r="H1649" s="85">
        <v>0.52083333333333304</v>
      </c>
      <c r="I1649" s="25" t="s">
        <v>694</v>
      </c>
      <c r="J1649" s="25">
        <v>1</v>
      </c>
      <c r="K1649" s="25" t="s">
        <v>668</v>
      </c>
      <c r="L1649" s="25" t="s">
        <v>1554</v>
      </c>
      <c r="O1649" s="25" t="s">
        <v>683</v>
      </c>
      <c r="P1649" s="25" t="s">
        <v>843</v>
      </c>
      <c r="Q1649" s="25" t="s">
        <v>1699</v>
      </c>
      <c r="R1649" s="25" t="s">
        <v>1741</v>
      </c>
      <c r="S1649" s="25" t="s">
        <v>1742</v>
      </c>
      <c r="T1649" s="25" t="s">
        <v>1743</v>
      </c>
      <c r="V1649" s="25" t="s">
        <v>1744</v>
      </c>
      <c r="Z1649" s="25" t="s">
        <v>865</v>
      </c>
      <c r="AB1649" s="25" t="s">
        <v>664</v>
      </c>
      <c r="AC1649" s="25" t="s">
        <v>664</v>
      </c>
      <c r="AD1649" s="25">
        <v>1</v>
      </c>
      <c r="AE1649" s="25" t="s">
        <v>995</v>
      </c>
      <c r="AF1649" s="25">
        <v>-29.976924173490662</v>
      </c>
      <c r="AG1649" s="25">
        <v>-70.917213658492173</v>
      </c>
      <c r="AI1649" s="25" t="s">
        <v>805</v>
      </c>
      <c r="AO1649" s="25" t="s">
        <v>662</v>
      </c>
      <c r="AR1649" s="25" t="s">
        <v>1630</v>
      </c>
      <c r="AS1649" s="25" t="s">
        <v>1811</v>
      </c>
    </row>
    <row r="1650" spans="1:45">
      <c r="A1650" s="25">
        <v>6</v>
      </c>
      <c r="B1650" s="25" t="str">
        <f>IF(A1650="","",IFERROR(VLOOKUP(A1650,Campaña!$A$2:$K$100000,2,0),"ID NO EXISTE"))</f>
        <v>Primavera 2024</v>
      </c>
      <c r="C1650" s="25">
        <v>541</v>
      </c>
      <c r="D1650" s="25" t="str">
        <f>IF(C1650="","",IFERROR(CONCATENATE(VLOOKUP(C1650,EstacionReplica!$A$1:$W$99981,2,0)," - ",VLOOKUP(C1650,EstacionReplica!$A$1:$W$99981,3,0)," - ",VLOOKUP(C1650,EstacionReplica!$A$1:$W$99981,4,0)),"ID NO EXISTE"))</f>
        <v>HLi24_43 - Registro individual - 1</v>
      </c>
      <c r="E1650" s="25">
        <v>2024</v>
      </c>
      <c r="F1650" s="25">
        <v>10</v>
      </c>
      <c r="G1650" s="25">
        <v>15</v>
      </c>
      <c r="H1650" s="85">
        <v>0.52083333333333304</v>
      </c>
      <c r="I1650" s="25" t="s">
        <v>694</v>
      </c>
      <c r="J1650" s="25">
        <v>1</v>
      </c>
      <c r="K1650" s="25" t="s">
        <v>668</v>
      </c>
      <c r="L1650" s="25" t="s">
        <v>1554</v>
      </c>
      <c r="O1650" s="25" t="s">
        <v>683</v>
      </c>
      <c r="P1650" s="25" t="s">
        <v>843</v>
      </c>
      <c r="Q1650" s="25" t="s">
        <v>1699</v>
      </c>
      <c r="R1650" s="25" t="s">
        <v>1700</v>
      </c>
      <c r="S1650" s="25" t="s">
        <v>1797</v>
      </c>
      <c r="T1650" s="25" t="s">
        <v>1836</v>
      </c>
      <c r="V1650" s="25" t="s">
        <v>1837</v>
      </c>
      <c r="Z1650" s="25" t="s">
        <v>865</v>
      </c>
      <c r="AB1650" s="25" t="s">
        <v>664</v>
      </c>
      <c r="AC1650" s="25" t="s">
        <v>664</v>
      </c>
      <c r="AD1650" s="25">
        <v>1</v>
      </c>
      <c r="AE1650" s="25" t="s">
        <v>995</v>
      </c>
      <c r="AF1650" s="25">
        <v>-29.976924173490662</v>
      </c>
      <c r="AG1650" s="25">
        <v>-70.917213658492173</v>
      </c>
      <c r="AI1650" s="25" t="s">
        <v>805</v>
      </c>
      <c r="AO1650" s="25" t="s">
        <v>662</v>
      </c>
      <c r="AR1650" s="25" t="s">
        <v>1630</v>
      </c>
      <c r="AS1650" s="25" t="s">
        <v>1811</v>
      </c>
    </row>
    <row r="1651" spans="1:45">
      <c r="A1651" s="25">
        <v>6</v>
      </c>
      <c r="B1651" s="25" t="str">
        <f>IF(A1651="","",IFERROR(VLOOKUP(A1651,Campaña!$A$2:$K$100000,2,0),"ID NO EXISTE"))</f>
        <v>Primavera 2024</v>
      </c>
      <c r="C1651" s="25">
        <v>541</v>
      </c>
      <c r="D1651" s="25" t="str">
        <f>IF(C1651="","",IFERROR(CONCATENATE(VLOOKUP(C1651,EstacionReplica!$A$1:$W$99981,2,0)," - ",VLOOKUP(C1651,EstacionReplica!$A$1:$W$99981,3,0)," - ",VLOOKUP(C1651,EstacionReplica!$A$1:$W$99981,4,0)),"ID NO EXISTE"))</f>
        <v>HLi24_43 - Registro individual - 1</v>
      </c>
      <c r="E1651" s="25">
        <v>2024</v>
      </c>
      <c r="F1651" s="25">
        <v>10</v>
      </c>
      <c r="G1651" s="25">
        <v>15</v>
      </c>
      <c r="H1651" s="85">
        <v>0.52083333333333304</v>
      </c>
      <c r="I1651" s="25" t="s">
        <v>694</v>
      </c>
      <c r="J1651" s="25">
        <v>1</v>
      </c>
      <c r="K1651" s="25" t="s">
        <v>668</v>
      </c>
      <c r="L1651" s="25" t="s">
        <v>1554</v>
      </c>
      <c r="O1651" s="25" t="s">
        <v>683</v>
      </c>
      <c r="P1651" s="25" t="s">
        <v>843</v>
      </c>
      <c r="Q1651" s="25" t="s">
        <v>1838</v>
      </c>
      <c r="R1651" s="25" t="s">
        <v>1839</v>
      </c>
      <c r="S1651" s="25" t="s">
        <v>1840</v>
      </c>
      <c r="T1651" s="25" t="s">
        <v>1841</v>
      </c>
      <c r="Z1651" s="25" t="s">
        <v>865</v>
      </c>
      <c r="AB1651" s="25" t="s">
        <v>664</v>
      </c>
      <c r="AC1651" s="25" t="s">
        <v>664</v>
      </c>
      <c r="AD1651" s="25">
        <v>1</v>
      </c>
      <c r="AE1651" s="25" t="s">
        <v>995</v>
      </c>
      <c r="AF1651" s="25">
        <v>-29.976924173490662</v>
      </c>
      <c r="AG1651" s="25">
        <v>-70.917213658492173</v>
      </c>
      <c r="AI1651" s="25" t="s">
        <v>805</v>
      </c>
      <c r="AO1651" s="25" t="s">
        <v>662</v>
      </c>
      <c r="AR1651" s="25" t="s">
        <v>1630</v>
      </c>
      <c r="AS1651" s="25" t="s">
        <v>1811</v>
      </c>
    </row>
    <row r="1652" spans="1:45">
      <c r="A1652" s="25">
        <v>6</v>
      </c>
      <c r="B1652" s="25" t="str">
        <f>IF(A1652="","",IFERROR(VLOOKUP(A1652,Campaña!$A$2:$K$100000,2,0),"ID NO EXISTE"))</f>
        <v>Primavera 2024</v>
      </c>
      <c r="C1652" s="25">
        <v>541</v>
      </c>
      <c r="D1652" s="25" t="str">
        <f>IF(C1652="","",IFERROR(CONCATENATE(VLOOKUP(C1652,EstacionReplica!$A$1:$W$99981,2,0)," - ",VLOOKUP(C1652,EstacionReplica!$A$1:$W$99981,3,0)," - ",VLOOKUP(C1652,EstacionReplica!$A$1:$W$99981,4,0)),"ID NO EXISTE"))</f>
        <v>HLi24_43 - Registro individual - 1</v>
      </c>
      <c r="E1652" s="25">
        <v>2024</v>
      </c>
      <c r="F1652" s="25">
        <v>10</v>
      </c>
      <c r="G1652" s="25">
        <v>15</v>
      </c>
      <c r="H1652" s="85">
        <v>0.52083333333333304</v>
      </c>
      <c r="I1652" s="25" t="s">
        <v>694</v>
      </c>
      <c r="J1652" s="25">
        <v>1</v>
      </c>
      <c r="K1652" s="25" t="s">
        <v>668</v>
      </c>
      <c r="L1652" s="25" t="s">
        <v>1554</v>
      </c>
      <c r="O1652" s="25" t="s">
        <v>683</v>
      </c>
      <c r="P1652" s="25" t="s">
        <v>843</v>
      </c>
      <c r="Q1652" s="25" t="s">
        <v>1699</v>
      </c>
      <c r="R1652" s="25" t="s">
        <v>1700</v>
      </c>
      <c r="S1652" s="25" t="s">
        <v>1818</v>
      </c>
      <c r="T1652" s="25" t="s">
        <v>1819</v>
      </c>
      <c r="V1652" s="25" t="s">
        <v>1820</v>
      </c>
      <c r="Z1652" s="25" t="s">
        <v>865</v>
      </c>
      <c r="AB1652" s="25" t="s">
        <v>664</v>
      </c>
      <c r="AC1652" s="25" t="s">
        <v>664</v>
      </c>
      <c r="AD1652" s="25">
        <v>1</v>
      </c>
      <c r="AE1652" s="25" t="s">
        <v>995</v>
      </c>
      <c r="AF1652" s="25">
        <v>-29.976924173490662</v>
      </c>
      <c r="AG1652" s="25">
        <v>-70.917213658492173</v>
      </c>
      <c r="AI1652" s="25" t="s">
        <v>805</v>
      </c>
      <c r="AO1652" s="25" t="s">
        <v>662</v>
      </c>
      <c r="AR1652" s="25" t="s">
        <v>1630</v>
      </c>
      <c r="AS1652" s="25" t="s">
        <v>1811</v>
      </c>
    </row>
    <row r="1653" spans="1:45">
      <c r="A1653" s="25">
        <v>6</v>
      </c>
      <c r="B1653" s="25" t="str">
        <f>IF(A1653="","",IFERROR(VLOOKUP(A1653,Campaña!$A$2:$K$100000,2,0),"ID NO EXISTE"))</f>
        <v>Primavera 2024</v>
      </c>
      <c r="C1653" s="25">
        <v>541</v>
      </c>
      <c r="D1653" s="25" t="str">
        <f>IF(C1653="","",IFERROR(CONCATENATE(VLOOKUP(C1653,EstacionReplica!$A$1:$W$99981,2,0)," - ",VLOOKUP(C1653,EstacionReplica!$A$1:$W$99981,3,0)," - ",VLOOKUP(C1653,EstacionReplica!$A$1:$W$99981,4,0)),"ID NO EXISTE"))</f>
        <v>HLi24_43 - Registro individual - 1</v>
      </c>
      <c r="E1653" s="25">
        <v>2024</v>
      </c>
      <c r="F1653" s="25">
        <v>10</v>
      </c>
      <c r="G1653" s="25">
        <v>15</v>
      </c>
      <c r="H1653" s="85">
        <v>0.52083333333333304</v>
      </c>
      <c r="I1653" s="25" t="s">
        <v>694</v>
      </c>
      <c r="J1653" s="25">
        <v>1</v>
      </c>
      <c r="K1653" s="25" t="s">
        <v>668</v>
      </c>
      <c r="L1653" s="25" t="s">
        <v>1554</v>
      </c>
      <c r="O1653" s="25" t="s">
        <v>683</v>
      </c>
      <c r="P1653" s="25" t="s">
        <v>843</v>
      </c>
      <c r="Q1653" s="25" t="s">
        <v>1699</v>
      </c>
      <c r="R1653" s="25" t="s">
        <v>1700</v>
      </c>
      <c r="S1653" s="25" t="s">
        <v>1818</v>
      </c>
      <c r="T1653" s="25" t="s">
        <v>1819</v>
      </c>
      <c r="V1653" s="25" t="s">
        <v>1821</v>
      </c>
      <c r="Z1653" s="25" t="s">
        <v>865</v>
      </c>
      <c r="AB1653" s="25" t="s">
        <v>664</v>
      </c>
      <c r="AC1653" s="25" t="s">
        <v>664</v>
      </c>
      <c r="AD1653" s="25">
        <v>1</v>
      </c>
      <c r="AE1653" s="25" t="s">
        <v>995</v>
      </c>
      <c r="AF1653" s="25">
        <v>-29.976924173490662</v>
      </c>
      <c r="AG1653" s="25">
        <v>-70.917213658492173</v>
      </c>
      <c r="AI1653" s="25" t="s">
        <v>805</v>
      </c>
      <c r="AO1653" s="25" t="s">
        <v>662</v>
      </c>
      <c r="AR1653" s="25" t="s">
        <v>1630</v>
      </c>
      <c r="AS1653" s="25" t="s">
        <v>1811</v>
      </c>
    </row>
    <row r="1654" spans="1:45">
      <c r="A1654" s="25">
        <v>6</v>
      </c>
      <c r="B1654" s="25" t="str">
        <f>IF(A1654="","",IFERROR(VLOOKUP(A1654,Campaña!$A$2:$K$100000,2,0),"ID NO EXISTE"))</f>
        <v>Primavera 2024</v>
      </c>
      <c r="C1654" s="25">
        <v>541</v>
      </c>
      <c r="D1654" s="25" t="str">
        <f>IF(C1654="","",IFERROR(CONCATENATE(VLOOKUP(C1654,EstacionReplica!$A$1:$W$99981,2,0)," - ",VLOOKUP(C1654,EstacionReplica!$A$1:$W$99981,3,0)," - ",VLOOKUP(C1654,EstacionReplica!$A$1:$W$99981,4,0)),"ID NO EXISTE"))</f>
        <v>HLi24_43 - Registro individual - 1</v>
      </c>
      <c r="E1654" s="25">
        <v>2024</v>
      </c>
      <c r="F1654" s="25">
        <v>10</v>
      </c>
      <c r="G1654" s="25">
        <v>15</v>
      </c>
      <c r="H1654" s="85">
        <v>0.52083333333333304</v>
      </c>
      <c r="I1654" s="25" t="s">
        <v>694</v>
      </c>
      <c r="J1654" s="25">
        <v>1</v>
      </c>
      <c r="K1654" s="25" t="s">
        <v>668</v>
      </c>
      <c r="L1654" s="25" t="s">
        <v>1554</v>
      </c>
      <c r="O1654" s="25" t="s">
        <v>683</v>
      </c>
      <c r="P1654" s="25" t="s">
        <v>843</v>
      </c>
      <c r="Q1654" s="25" t="s">
        <v>1699</v>
      </c>
      <c r="R1654" s="25" t="s">
        <v>1700</v>
      </c>
      <c r="S1654" s="25" t="s">
        <v>1745</v>
      </c>
      <c r="T1654" s="25" t="s">
        <v>1873</v>
      </c>
      <c r="Z1654" s="25" t="s">
        <v>865</v>
      </c>
      <c r="AB1654" s="25" t="s">
        <v>664</v>
      </c>
      <c r="AC1654" s="25" t="s">
        <v>664</v>
      </c>
      <c r="AD1654" s="25">
        <v>1</v>
      </c>
      <c r="AE1654" s="25" t="s">
        <v>995</v>
      </c>
      <c r="AF1654" s="25">
        <v>-29.976924173490662</v>
      </c>
      <c r="AG1654" s="25">
        <v>-70.917213658492173</v>
      </c>
      <c r="AI1654" s="25" t="s">
        <v>805</v>
      </c>
      <c r="AO1654" s="25" t="s">
        <v>662</v>
      </c>
      <c r="AR1654" s="25" t="s">
        <v>1630</v>
      </c>
      <c r="AS1654" s="25" t="s">
        <v>1811</v>
      </c>
    </row>
    <row r="1655" spans="1:45">
      <c r="A1655" s="25">
        <v>6</v>
      </c>
      <c r="B1655" s="25" t="str">
        <f>IF(A1655="","",IFERROR(VLOOKUP(A1655,Campaña!$A$2:$K$100000,2,0),"ID NO EXISTE"))</f>
        <v>Primavera 2024</v>
      </c>
      <c r="C1655" s="25">
        <v>541</v>
      </c>
      <c r="D1655" s="25" t="str">
        <f>IF(C1655="","",IFERROR(CONCATENATE(VLOOKUP(C1655,EstacionReplica!$A$1:$W$99981,2,0)," - ",VLOOKUP(C1655,EstacionReplica!$A$1:$W$99981,3,0)," - ",VLOOKUP(C1655,EstacionReplica!$A$1:$W$99981,4,0)),"ID NO EXISTE"))</f>
        <v>HLi24_43 - Registro individual - 1</v>
      </c>
      <c r="E1655" s="25">
        <v>2024</v>
      </c>
      <c r="F1655" s="25">
        <v>10</v>
      </c>
      <c r="G1655" s="25">
        <v>15</v>
      </c>
      <c r="H1655" s="85">
        <v>0.52083333333333304</v>
      </c>
      <c r="I1655" s="25" t="s">
        <v>694</v>
      </c>
      <c r="J1655" s="25">
        <v>1</v>
      </c>
      <c r="K1655" s="25" t="s">
        <v>668</v>
      </c>
      <c r="L1655" s="25" t="s">
        <v>1554</v>
      </c>
      <c r="O1655" s="25" t="s">
        <v>683</v>
      </c>
      <c r="P1655" s="25" t="s">
        <v>843</v>
      </c>
      <c r="Q1655" s="25" t="s">
        <v>1699</v>
      </c>
      <c r="R1655" s="25" t="s">
        <v>1731</v>
      </c>
      <c r="S1655" s="25" t="s">
        <v>1884</v>
      </c>
      <c r="T1655" s="25" t="s">
        <v>1885</v>
      </c>
      <c r="Z1655" s="25" t="s">
        <v>865</v>
      </c>
      <c r="AB1655" s="25" t="s">
        <v>664</v>
      </c>
      <c r="AC1655" s="25" t="s">
        <v>664</v>
      </c>
      <c r="AD1655" s="25">
        <v>1</v>
      </c>
      <c r="AE1655" s="25" t="s">
        <v>995</v>
      </c>
      <c r="AF1655" s="25">
        <v>-29.976924173490662</v>
      </c>
      <c r="AG1655" s="25">
        <v>-70.917213658492173</v>
      </c>
      <c r="AI1655" s="25" t="s">
        <v>805</v>
      </c>
      <c r="AO1655" s="25" t="s">
        <v>662</v>
      </c>
      <c r="AR1655" s="25" t="s">
        <v>1630</v>
      </c>
      <c r="AS1655" s="25" t="s">
        <v>1811</v>
      </c>
    </row>
    <row r="1656" spans="1:45">
      <c r="A1656" s="25">
        <v>6</v>
      </c>
      <c r="B1656" s="25" t="str">
        <f>IF(A1656="","",IFERROR(VLOOKUP(A1656,Campaña!$A$2:$K$100000,2,0),"ID NO EXISTE"))</f>
        <v>Primavera 2024</v>
      </c>
      <c r="C1656" s="25">
        <v>541</v>
      </c>
      <c r="D1656" s="25" t="str">
        <f>IF(C1656="","",IFERROR(CONCATENATE(VLOOKUP(C1656,EstacionReplica!$A$1:$W$99981,2,0)," - ",VLOOKUP(C1656,EstacionReplica!$A$1:$W$99981,3,0)," - ",VLOOKUP(C1656,EstacionReplica!$A$1:$W$99981,4,0)),"ID NO EXISTE"))</f>
        <v>HLi24_43 - Registro individual - 1</v>
      </c>
      <c r="E1656" s="25">
        <v>2024</v>
      </c>
      <c r="F1656" s="25">
        <v>10</v>
      </c>
      <c r="G1656" s="25">
        <v>15</v>
      </c>
      <c r="H1656" s="85">
        <v>0.52083333333333304</v>
      </c>
      <c r="I1656" s="25" t="s">
        <v>694</v>
      </c>
      <c r="J1656" s="25">
        <v>1</v>
      </c>
      <c r="K1656" s="25" t="s">
        <v>668</v>
      </c>
      <c r="L1656" s="25" t="s">
        <v>1554</v>
      </c>
      <c r="O1656" s="25" t="s">
        <v>683</v>
      </c>
      <c r="P1656" s="25" t="s">
        <v>843</v>
      </c>
      <c r="Q1656" s="25" t="s">
        <v>1699</v>
      </c>
      <c r="R1656" s="25" t="s">
        <v>1735</v>
      </c>
      <c r="S1656" s="25" t="s">
        <v>1736</v>
      </c>
      <c r="T1656" s="25" t="s">
        <v>1763</v>
      </c>
      <c r="V1656" s="25" t="s">
        <v>1822</v>
      </c>
      <c r="Z1656" s="25" t="s">
        <v>865</v>
      </c>
      <c r="AB1656" s="25" t="s">
        <v>664</v>
      </c>
      <c r="AC1656" s="25" t="s">
        <v>664</v>
      </c>
      <c r="AD1656" s="25">
        <v>1</v>
      </c>
      <c r="AE1656" s="25" t="s">
        <v>995</v>
      </c>
      <c r="AF1656" s="25">
        <v>-29.976924173490662</v>
      </c>
      <c r="AG1656" s="25">
        <v>-70.917213658492173</v>
      </c>
      <c r="AI1656" s="25" t="s">
        <v>805</v>
      </c>
      <c r="AO1656" s="25" t="s">
        <v>662</v>
      </c>
      <c r="AR1656" s="25" t="s">
        <v>1630</v>
      </c>
      <c r="AS1656" s="25" t="s">
        <v>1811</v>
      </c>
    </row>
    <row r="1657" spans="1:45">
      <c r="A1657" s="25">
        <v>6</v>
      </c>
      <c r="B1657" s="25" t="str">
        <f>IF(A1657="","",IFERROR(VLOOKUP(A1657,Campaña!$A$2:$K$100000,2,0),"ID NO EXISTE"))</f>
        <v>Primavera 2024</v>
      </c>
      <c r="C1657" s="25">
        <v>541</v>
      </c>
      <c r="D1657" s="25" t="str">
        <f>IF(C1657="","",IFERROR(CONCATENATE(VLOOKUP(C1657,EstacionReplica!$A$1:$W$99981,2,0)," - ",VLOOKUP(C1657,EstacionReplica!$A$1:$W$99981,3,0)," - ",VLOOKUP(C1657,EstacionReplica!$A$1:$W$99981,4,0)),"ID NO EXISTE"))</f>
        <v>HLi24_43 - Registro individual - 1</v>
      </c>
      <c r="E1657" s="25">
        <v>2024</v>
      </c>
      <c r="F1657" s="25">
        <v>10</v>
      </c>
      <c r="G1657" s="25">
        <v>15</v>
      </c>
      <c r="H1657" s="85">
        <v>0.52083333333333304</v>
      </c>
      <c r="I1657" s="25" t="s">
        <v>694</v>
      </c>
      <c r="J1657" s="25">
        <v>1</v>
      </c>
      <c r="K1657" s="25" t="s">
        <v>668</v>
      </c>
      <c r="L1657" s="25" t="s">
        <v>1554</v>
      </c>
      <c r="O1657" s="25" t="s">
        <v>683</v>
      </c>
      <c r="P1657" s="25" t="s">
        <v>843</v>
      </c>
      <c r="Q1657" s="25" t="s">
        <v>1699</v>
      </c>
      <c r="R1657" s="25" t="s">
        <v>1700</v>
      </c>
      <c r="S1657" s="25" t="s">
        <v>1701</v>
      </c>
      <c r="T1657" s="25" t="s">
        <v>1859</v>
      </c>
      <c r="V1657" s="25" t="s">
        <v>1804</v>
      </c>
      <c r="Z1657" s="25" t="s">
        <v>865</v>
      </c>
      <c r="AB1657" s="25" t="s">
        <v>664</v>
      </c>
      <c r="AC1657" s="25" t="s">
        <v>664</v>
      </c>
      <c r="AD1657" s="25">
        <v>1</v>
      </c>
      <c r="AE1657" s="25" t="s">
        <v>995</v>
      </c>
      <c r="AF1657" s="25">
        <v>-29.976924173490662</v>
      </c>
      <c r="AG1657" s="25">
        <v>-70.917213658492173</v>
      </c>
      <c r="AI1657" s="25" t="s">
        <v>805</v>
      </c>
      <c r="AO1657" s="25" t="s">
        <v>662</v>
      </c>
      <c r="AR1657" s="25" t="s">
        <v>1630</v>
      </c>
      <c r="AS1657" s="25" t="s">
        <v>1811</v>
      </c>
    </row>
    <row r="1658" spans="1:45">
      <c r="A1658" s="25">
        <v>6</v>
      </c>
      <c r="B1658" s="25" t="str">
        <f>IF(A1658="","",IFERROR(VLOOKUP(A1658,Campaña!$A$2:$K$100000,2,0),"ID NO EXISTE"))</f>
        <v>Primavera 2024</v>
      </c>
      <c r="C1658" s="25">
        <v>541</v>
      </c>
      <c r="D1658" s="25" t="str">
        <f>IF(C1658="","",IFERROR(CONCATENATE(VLOOKUP(C1658,EstacionReplica!$A$1:$W$99981,2,0)," - ",VLOOKUP(C1658,EstacionReplica!$A$1:$W$99981,3,0)," - ",VLOOKUP(C1658,EstacionReplica!$A$1:$W$99981,4,0)),"ID NO EXISTE"))</f>
        <v>HLi24_43 - Registro individual - 1</v>
      </c>
      <c r="E1658" s="25">
        <v>2024</v>
      </c>
      <c r="F1658" s="25">
        <v>10</v>
      </c>
      <c r="G1658" s="25">
        <v>15</v>
      </c>
      <c r="H1658" s="85">
        <v>0.52083333333333304</v>
      </c>
      <c r="I1658" s="25" t="s">
        <v>694</v>
      </c>
      <c r="J1658" s="25">
        <v>1</v>
      </c>
      <c r="K1658" s="25" t="s">
        <v>668</v>
      </c>
      <c r="L1658" s="25" t="s">
        <v>1554</v>
      </c>
      <c r="O1658" s="25" t="s">
        <v>683</v>
      </c>
      <c r="P1658" s="25" t="s">
        <v>843</v>
      </c>
      <c r="Q1658" s="25" t="s">
        <v>1699</v>
      </c>
      <c r="R1658" s="25" t="s">
        <v>1700</v>
      </c>
      <c r="S1658" s="25" t="s">
        <v>1860</v>
      </c>
      <c r="T1658" s="25" t="s">
        <v>1861</v>
      </c>
      <c r="V1658" s="25" t="s">
        <v>1862</v>
      </c>
      <c r="Z1658" s="25" t="s">
        <v>865</v>
      </c>
      <c r="AB1658" s="25" t="s">
        <v>664</v>
      </c>
      <c r="AC1658" s="25" t="s">
        <v>664</v>
      </c>
      <c r="AD1658" s="25">
        <v>1</v>
      </c>
      <c r="AE1658" s="25" t="s">
        <v>995</v>
      </c>
      <c r="AF1658" s="25">
        <v>-29.976924173490662</v>
      </c>
      <c r="AG1658" s="25">
        <v>-70.917213658492173</v>
      </c>
      <c r="AI1658" s="25" t="s">
        <v>805</v>
      </c>
      <c r="AO1658" s="25" t="s">
        <v>662</v>
      </c>
      <c r="AR1658" s="25" t="s">
        <v>1630</v>
      </c>
      <c r="AS1658" s="25" t="s">
        <v>1811</v>
      </c>
    </row>
    <row r="1659" spans="1:45">
      <c r="A1659" s="25">
        <v>6</v>
      </c>
      <c r="B1659" s="25" t="str">
        <f>IF(A1659="","",IFERROR(VLOOKUP(A1659,Campaña!$A$2:$K$100000,2,0),"ID NO EXISTE"))</f>
        <v>Primavera 2024</v>
      </c>
      <c r="C1659" s="25">
        <v>542</v>
      </c>
      <c r="D1659" s="25" t="str">
        <f>IF(C1659="","",IFERROR(CONCATENATE(VLOOKUP(C1659,EstacionReplica!$A$1:$W$99981,2,0)," - ",VLOOKUP(C1659,EstacionReplica!$A$1:$W$99981,3,0)," - ",VLOOKUP(C1659,EstacionReplica!$A$1:$W$99981,4,0)),"ID NO EXISTE"))</f>
        <v>HLi24_46 - Registro individual - 1</v>
      </c>
      <c r="E1659" s="25">
        <v>2024</v>
      </c>
      <c r="F1659" s="25">
        <v>10</v>
      </c>
      <c r="G1659" s="25">
        <v>15</v>
      </c>
      <c r="H1659" s="85">
        <v>0.52083333333333304</v>
      </c>
      <c r="I1659" s="25" t="s">
        <v>694</v>
      </c>
      <c r="J1659" s="25">
        <v>1</v>
      </c>
      <c r="K1659" s="25" t="s">
        <v>668</v>
      </c>
      <c r="L1659" s="25" t="s">
        <v>1554</v>
      </c>
      <c r="O1659" s="25" t="s">
        <v>683</v>
      </c>
      <c r="P1659" s="25" t="s">
        <v>843</v>
      </c>
      <c r="Q1659" s="25" t="s">
        <v>1699</v>
      </c>
      <c r="R1659" s="25" t="s">
        <v>1735</v>
      </c>
      <c r="S1659" s="25" t="s">
        <v>1736</v>
      </c>
      <c r="T1659" s="25" t="s">
        <v>1737</v>
      </c>
      <c r="V1659" s="25" t="s">
        <v>1807</v>
      </c>
      <c r="Z1659" s="25" t="s">
        <v>865</v>
      </c>
      <c r="AB1659" s="25" t="s">
        <v>664</v>
      </c>
      <c r="AC1659" s="25" t="s">
        <v>664</v>
      </c>
      <c r="AD1659" s="25">
        <v>1</v>
      </c>
      <c r="AE1659" s="25" t="s">
        <v>995</v>
      </c>
      <c r="AF1659" s="25">
        <v>-29.979466545511563</v>
      </c>
      <c r="AG1659" s="25">
        <v>-70.916101819091764</v>
      </c>
      <c r="AI1659" s="25" t="s">
        <v>805</v>
      </c>
      <c r="AO1659" s="25" t="s">
        <v>662</v>
      </c>
      <c r="AR1659" s="25" t="s">
        <v>1630</v>
      </c>
      <c r="AS1659" s="25" t="s">
        <v>1811</v>
      </c>
    </row>
    <row r="1660" spans="1:45">
      <c r="A1660" s="25">
        <v>6</v>
      </c>
      <c r="B1660" s="25" t="str">
        <f>IF(A1660="","",IFERROR(VLOOKUP(A1660,Campaña!$A$2:$K$100000,2,0),"ID NO EXISTE"))</f>
        <v>Primavera 2024</v>
      </c>
      <c r="C1660" s="25">
        <v>542</v>
      </c>
      <c r="D1660" s="25" t="str">
        <f>IF(C1660="","",IFERROR(CONCATENATE(VLOOKUP(C1660,EstacionReplica!$A$1:$W$99981,2,0)," - ",VLOOKUP(C1660,EstacionReplica!$A$1:$W$99981,3,0)," - ",VLOOKUP(C1660,EstacionReplica!$A$1:$W$99981,4,0)),"ID NO EXISTE"))</f>
        <v>HLi24_46 - Registro individual - 1</v>
      </c>
      <c r="E1660" s="25">
        <v>2024</v>
      </c>
      <c r="F1660" s="25">
        <v>10</v>
      </c>
      <c r="G1660" s="25">
        <v>15</v>
      </c>
      <c r="H1660" s="85">
        <v>0.52083333333333304</v>
      </c>
      <c r="I1660" s="25" t="s">
        <v>694</v>
      </c>
      <c r="J1660" s="25">
        <v>1</v>
      </c>
      <c r="K1660" s="25" t="s">
        <v>668</v>
      </c>
      <c r="L1660" s="25" t="s">
        <v>1554</v>
      </c>
      <c r="O1660" s="25" t="s">
        <v>683</v>
      </c>
      <c r="P1660" s="25" t="s">
        <v>843</v>
      </c>
      <c r="Q1660" s="25" t="s">
        <v>1699</v>
      </c>
      <c r="R1660" s="25" t="s">
        <v>1700</v>
      </c>
      <c r="S1660" s="25" t="s">
        <v>1818</v>
      </c>
      <c r="T1660" s="25" t="s">
        <v>1819</v>
      </c>
      <c r="V1660" s="25" t="s">
        <v>1820</v>
      </c>
      <c r="Z1660" s="25" t="s">
        <v>865</v>
      </c>
      <c r="AB1660" s="25" t="s">
        <v>664</v>
      </c>
      <c r="AC1660" s="25" t="s">
        <v>664</v>
      </c>
      <c r="AD1660" s="25">
        <v>1</v>
      </c>
      <c r="AE1660" s="25" t="s">
        <v>995</v>
      </c>
      <c r="AF1660" s="25">
        <v>-29.979466545511563</v>
      </c>
      <c r="AG1660" s="25">
        <v>-70.916101819091764</v>
      </c>
      <c r="AI1660" s="25" t="s">
        <v>805</v>
      </c>
      <c r="AO1660" s="25" t="s">
        <v>662</v>
      </c>
      <c r="AR1660" s="25" t="s">
        <v>1630</v>
      </c>
      <c r="AS1660" s="25" t="s">
        <v>1811</v>
      </c>
    </row>
    <row r="1661" spans="1:45">
      <c r="A1661" s="25">
        <v>6</v>
      </c>
      <c r="B1661" s="25" t="str">
        <f>IF(A1661="","",IFERROR(VLOOKUP(A1661,Campaña!$A$2:$K$100000,2,0),"ID NO EXISTE"))</f>
        <v>Primavera 2024</v>
      </c>
      <c r="C1661" s="25">
        <v>543</v>
      </c>
      <c r="D1661" s="25" t="str">
        <f>IF(C1661="","",IFERROR(CONCATENATE(VLOOKUP(C1661,EstacionReplica!$A$1:$W$99981,2,0)," - ",VLOOKUP(C1661,EstacionReplica!$A$1:$W$99981,3,0)," - ",VLOOKUP(C1661,EstacionReplica!$A$1:$W$99981,4,0)),"ID NO EXISTE"))</f>
        <v>HLi24_50 - Registro individual - 1</v>
      </c>
      <c r="E1661" s="25">
        <v>2024</v>
      </c>
      <c r="F1661" s="25">
        <v>10</v>
      </c>
      <c r="G1661" s="25">
        <v>15</v>
      </c>
      <c r="H1661" s="85">
        <v>0.52083333333333304</v>
      </c>
      <c r="I1661" s="25" t="s">
        <v>694</v>
      </c>
      <c r="J1661" s="25">
        <v>1</v>
      </c>
      <c r="K1661" s="25" t="s">
        <v>668</v>
      </c>
      <c r="L1661" s="25" t="s">
        <v>1554</v>
      </c>
      <c r="O1661" s="25" t="s">
        <v>683</v>
      </c>
      <c r="P1661" s="25" t="s">
        <v>843</v>
      </c>
      <c r="Q1661" s="25" t="s">
        <v>1699</v>
      </c>
      <c r="R1661" s="25" t="s">
        <v>1709</v>
      </c>
      <c r="S1661" s="25" t="s">
        <v>1710</v>
      </c>
      <c r="T1661" s="25" t="s">
        <v>1720</v>
      </c>
      <c r="V1661" s="25" t="s">
        <v>1748</v>
      </c>
      <c r="Z1661" s="25" t="s">
        <v>865</v>
      </c>
      <c r="AB1661" s="25" t="s">
        <v>664</v>
      </c>
      <c r="AC1661" s="25" t="s">
        <v>664</v>
      </c>
      <c r="AD1661" s="25">
        <v>1</v>
      </c>
      <c r="AE1661" s="25" t="s">
        <v>995</v>
      </c>
      <c r="AF1661" s="25">
        <v>-30.016866986607063</v>
      </c>
      <c r="AG1661" s="25">
        <v>-70.961139938079867</v>
      </c>
      <c r="AI1661" s="25" t="s">
        <v>805</v>
      </c>
      <c r="AO1661" s="25" t="s">
        <v>662</v>
      </c>
      <c r="AR1661" s="25" t="s">
        <v>1630</v>
      </c>
      <c r="AS1661" s="25" t="s">
        <v>1811</v>
      </c>
    </row>
    <row r="1662" spans="1:45">
      <c r="A1662" s="25">
        <v>6</v>
      </c>
      <c r="B1662" s="25" t="str">
        <f>IF(A1662="","",IFERROR(VLOOKUP(A1662,Campaña!$A$2:$K$100000,2,0),"ID NO EXISTE"))</f>
        <v>Primavera 2024</v>
      </c>
      <c r="C1662" s="25">
        <v>543</v>
      </c>
      <c r="D1662" s="25" t="str">
        <f>IF(C1662="","",IFERROR(CONCATENATE(VLOOKUP(C1662,EstacionReplica!$A$1:$W$99981,2,0)," - ",VLOOKUP(C1662,EstacionReplica!$A$1:$W$99981,3,0)," - ",VLOOKUP(C1662,EstacionReplica!$A$1:$W$99981,4,0)),"ID NO EXISTE"))</f>
        <v>HLi24_50 - Registro individual - 1</v>
      </c>
      <c r="E1662" s="25">
        <v>2024</v>
      </c>
      <c r="F1662" s="25">
        <v>10</v>
      </c>
      <c r="G1662" s="25">
        <v>15</v>
      </c>
      <c r="H1662" s="85">
        <v>0.52083333333333304</v>
      </c>
      <c r="I1662" s="25" t="s">
        <v>694</v>
      </c>
      <c r="J1662" s="25">
        <v>1</v>
      </c>
      <c r="K1662" s="25" t="s">
        <v>668</v>
      </c>
      <c r="L1662" s="25" t="s">
        <v>1554</v>
      </c>
      <c r="O1662" s="25" t="s">
        <v>683</v>
      </c>
      <c r="P1662" s="25" t="s">
        <v>843</v>
      </c>
      <c r="Q1662" s="25" t="s">
        <v>1699</v>
      </c>
      <c r="R1662" s="25" t="s">
        <v>1709</v>
      </c>
      <c r="S1662" s="25" t="s">
        <v>1710</v>
      </c>
      <c r="T1662" s="25" t="s">
        <v>1720</v>
      </c>
      <c r="V1662" s="25" t="s">
        <v>1722</v>
      </c>
      <c r="Z1662" s="25" t="s">
        <v>865</v>
      </c>
      <c r="AB1662" s="25" t="s">
        <v>664</v>
      </c>
      <c r="AC1662" s="25" t="s">
        <v>664</v>
      </c>
      <c r="AD1662" s="25">
        <v>1</v>
      </c>
      <c r="AE1662" s="25" t="s">
        <v>995</v>
      </c>
      <c r="AF1662" s="25">
        <v>-30.016866986607063</v>
      </c>
      <c r="AG1662" s="25">
        <v>-70.961139938079867</v>
      </c>
      <c r="AI1662" s="25" t="s">
        <v>805</v>
      </c>
      <c r="AO1662" s="25" t="s">
        <v>662</v>
      </c>
      <c r="AR1662" s="25" t="s">
        <v>1630</v>
      </c>
      <c r="AS1662" s="25" t="s">
        <v>1811</v>
      </c>
    </row>
    <row r="1663" spans="1:45">
      <c r="A1663" s="25">
        <v>6</v>
      </c>
      <c r="B1663" s="25" t="str">
        <f>IF(A1663="","",IFERROR(VLOOKUP(A1663,Campaña!$A$2:$K$100000,2,0),"ID NO EXISTE"))</f>
        <v>Primavera 2024</v>
      </c>
      <c r="C1663" s="25">
        <v>543</v>
      </c>
      <c r="D1663" s="25" t="str">
        <f>IF(C1663="","",IFERROR(CONCATENATE(VLOOKUP(C1663,EstacionReplica!$A$1:$W$99981,2,0)," - ",VLOOKUP(C1663,EstacionReplica!$A$1:$W$99981,3,0)," - ",VLOOKUP(C1663,EstacionReplica!$A$1:$W$99981,4,0)),"ID NO EXISTE"))</f>
        <v>HLi24_50 - Registro individual - 1</v>
      </c>
      <c r="E1663" s="25">
        <v>2024</v>
      </c>
      <c r="F1663" s="25">
        <v>10</v>
      </c>
      <c r="G1663" s="25">
        <v>15</v>
      </c>
      <c r="H1663" s="85">
        <v>0.52083333333333304</v>
      </c>
      <c r="I1663" s="25" t="s">
        <v>694</v>
      </c>
      <c r="J1663" s="25">
        <v>1</v>
      </c>
      <c r="K1663" s="25" t="s">
        <v>668</v>
      </c>
      <c r="L1663" s="25" t="s">
        <v>1554</v>
      </c>
      <c r="O1663" s="25" t="s">
        <v>683</v>
      </c>
      <c r="P1663" s="25" t="s">
        <v>843</v>
      </c>
      <c r="Q1663" s="25" t="s">
        <v>1699</v>
      </c>
      <c r="R1663" s="25" t="s">
        <v>1735</v>
      </c>
      <c r="S1663" s="25" t="s">
        <v>1736</v>
      </c>
      <c r="T1663" s="25" t="s">
        <v>1737</v>
      </c>
      <c r="V1663" s="25" t="s">
        <v>1807</v>
      </c>
      <c r="Z1663" s="25" t="s">
        <v>865</v>
      </c>
      <c r="AB1663" s="25" t="s">
        <v>664</v>
      </c>
      <c r="AC1663" s="25" t="s">
        <v>664</v>
      </c>
      <c r="AD1663" s="25">
        <v>1</v>
      </c>
      <c r="AE1663" s="25" t="s">
        <v>995</v>
      </c>
      <c r="AF1663" s="25">
        <v>-30.016866986607063</v>
      </c>
      <c r="AG1663" s="25">
        <v>-70.961139938079867</v>
      </c>
      <c r="AI1663" s="25" t="s">
        <v>805</v>
      </c>
      <c r="AO1663" s="25" t="s">
        <v>662</v>
      </c>
      <c r="AR1663" s="25" t="s">
        <v>1630</v>
      </c>
      <c r="AS1663" s="25" t="s">
        <v>1811</v>
      </c>
    </row>
    <row r="1664" spans="1:45">
      <c r="A1664" s="25">
        <v>6</v>
      </c>
      <c r="B1664" s="25" t="str">
        <f>IF(A1664="","",IFERROR(VLOOKUP(A1664,Campaña!$A$2:$K$100000,2,0),"ID NO EXISTE"))</f>
        <v>Primavera 2024</v>
      </c>
      <c r="C1664" s="25">
        <v>543</v>
      </c>
      <c r="D1664" s="25" t="str">
        <f>IF(C1664="","",IFERROR(CONCATENATE(VLOOKUP(C1664,EstacionReplica!$A$1:$W$99981,2,0)," - ",VLOOKUP(C1664,EstacionReplica!$A$1:$W$99981,3,0)," - ",VLOOKUP(C1664,EstacionReplica!$A$1:$W$99981,4,0)),"ID NO EXISTE"))</f>
        <v>HLi24_50 - Registro individual - 1</v>
      </c>
      <c r="E1664" s="25">
        <v>2024</v>
      </c>
      <c r="F1664" s="25">
        <v>10</v>
      </c>
      <c r="G1664" s="25">
        <v>15</v>
      </c>
      <c r="H1664" s="85">
        <v>0.52083333333333304</v>
      </c>
      <c r="I1664" s="25" t="s">
        <v>694</v>
      </c>
      <c r="J1664" s="25">
        <v>1</v>
      </c>
      <c r="K1664" s="25" t="s">
        <v>668</v>
      </c>
      <c r="L1664" s="25" t="s">
        <v>1554</v>
      </c>
      <c r="O1664" s="25" t="s">
        <v>683</v>
      </c>
      <c r="P1664" s="25" t="s">
        <v>843</v>
      </c>
      <c r="Q1664" s="25" t="s">
        <v>1723</v>
      </c>
      <c r="R1664" s="25" t="s">
        <v>1724</v>
      </c>
      <c r="S1664" s="25" t="s">
        <v>1812</v>
      </c>
      <c r="T1664" s="25" t="s">
        <v>1726</v>
      </c>
      <c r="V1664" s="25" t="s">
        <v>1727</v>
      </c>
      <c r="Z1664" s="25" t="s">
        <v>865</v>
      </c>
      <c r="AB1664" s="25" t="s">
        <v>664</v>
      </c>
      <c r="AC1664" s="25" t="s">
        <v>664</v>
      </c>
      <c r="AD1664" s="25">
        <v>1</v>
      </c>
      <c r="AE1664" s="25" t="s">
        <v>995</v>
      </c>
      <c r="AF1664" s="25">
        <v>-30.016866986607063</v>
      </c>
      <c r="AG1664" s="25">
        <v>-70.961139938079867</v>
      </c>
      <c r="AI1664" s="25" t="s">
        <v>805</v>
      </c>
      <c r="AO1664" s="25" t="s">
        <v>662</v>
      </c>
      <c r="AR1664" s="25" t="s">
        <v>1630</v>
      </c>
      <c r="AS1664" s="25" t="s">
        <v>1811</v>
      </c>
    </row>
    <row r="1665" spans="1:45">
      <c r="A1665" s="25">
        <v>6</v>
      </c>
      <c r="B1665" s="25" t="str">
        <f>IF(A1665="","",IFERROR(VLOOKUP(A1665,Campaña!$A$2:$K$100000,2,0),"ID NO EXISTE"))</f>
        <v>Primavera 2024</v>
      </c>
      <c r="C1665" s="25">
        <v>543</v>
      </c>
      <c r="D1665" s="25" t="str">
        <f>IF(C1665="","",IFERROR(CONCATENATE(VLOOKUP(C1665,EstacionReplica!$A$1:$W$99981,2,0)," - ",VLOOKUP(C1665,EstacionReplica!$A$1:$W$99981,3,0)," - ",VLOOKUP(C1665,EstacionReplica!$A$1:$W$99981,4,0)),"ID NO EXISTE"))</f>
        <v>HLi24_50 - Registro individual - 1</v>
      </c>
      <c r="E1665" s="25">
        <v>2024</v>
      </c>
      <c r="F1665" s="25">
        <v>10</v>
      </c>
      <c r="G1665" s="25">
        <v>15</v>
      </c>
      <c r="H1665" s="85">
        <v>0.52083333333333304</v>
      </c>
      <c r="I1665" s="25" t="s">
        <v>694</v>
      </c>
      <c r="J1665" s="25">
        <v>1</v>
      </c>
      <c r="K1665" s="25" t="s">
        <v>668</v>
      </c>
      <c r="L1665" s="25" t="s">
        <v>1554</v>
      </c>
      <c r="O1665" s="25" t="s">
        <v>683</v>
      </c>
      <c r="P1665" s="25" t="s">
        <v>843</v>
      </c>
      <c r="Q1665" s="25" t="s">
        <v>1699</v>
      </c>
      <c r="R1665" s="25" t="s">
        <v>1735</v>
      </c>
      <c r="S1665" s="25" t="s">
        <v>1736</v>
      </c>
      <c r="T1665" s="25" t="s">
        <v>1808</v>
      </c>
      <c r="V1665" s="25" t="s">
        <v>1809</v>
      </c>
      <c r="Z1665" s="25" t="s">
        <v>865</v>
      </c>
      <c r="AB1665" s="25" t="s">
        <v>664</v>
      </c>
      <c r="AC1665" s="25" t="s">
        <v>664</v>
      </c>
      <c r="AD1665" s="25">
        <v>1</v>
      </c>
      <c r="AE1665" s="25" t="s">
        <v>995</v>
      </c>
      <c r="AF1665" s="25">
        <v>-30.016866986607063</v>
      </c>
      <c r="AG1665" s="25">
        <v>-70.961139938079867</v>
      </c>
      <c r="AI1665" s="25" t="s">
        <v>805</v>
      </c>
      <c r="AO1665" s="25" t="s">
        <v>662</v>
      </c>
      <c r="AR1665" s="25" t="s">
        <v>1630</v>
      </c>
      <c r="AS1665" s="25" t="s">
        <v>1811</v>
      </c>
    </row>
    <row r="1666" spans="1:45">
      <c r="A1666" s="25">
        <v>6</v>
      </c>
      <c r="B1666" s="25" t="str">
        <f>IF(A1666="","",IFERROR(VLOOKUP(A1666,Campaña!$A$2:$K$100000,2,0),"ID NO EXISTE"))</f>
        <v>Primavera 2024</v>
      </c>
      <c r="C1666" s="25">
        <v>543</v>
      </c>
      <c r="D1666" s="25" t="str">
        <f>IF(C1666="","",IFERROR(CONCATENATE(VLOOKUP(C1666,EstacionReplica!$A$1:$W$99981,2,0)," - ",VLOOKUP(C1666,EstacionReplica!$A$1:$W$99981,3,0)," - ",VLOOKUP(C1666,EstacionReplica!$A$1:$W$99981,4,0)),"ID NO EXISTE"))</f>
        <v>HLi24_50 - Registro individual - 1</v>
      </c>
      <c r="E1666" s="25">
        <v>2024</v>
      </c>
      <c r="F1666" s="25">
        <v>10</v>
      </c>
      <c r="G1666" s="25">
        <v>15</v>
      </c>
      <c r="H1666" s="85">
        <v>0.52083333333333304</v>
      </c>
      <c r="I1666" s="25" t="s">
        <v>694</v>
      </c>
      <c r="J1666" s="25">
        <v>1</v>
      </c>
      <c r="K1666" s="25" t="s">
        <v>668</v>
      </c>
      <c r="L1666" s="25" t="s">
        <v>1554</v>
      </c>
      <c r="O1666" s="25" t="s">
        <v>683</v>
      </c>
      <c r="P1666" s="25" t="s">
        <v>843</v>
      </c>
      <c r="Q1666" s="25" t="s">
        <v>1699</v>
      </c>
      <c r="R1666" s="25" t="s">
        <v>1700</v>
      </c>
      <c r="S1666" s="25" t="s">
        <v>1849</v>
      </c>
      <c r="T1666" s="25" t="s">
        <v>1850</v>
      </c>
      <c r="V1666" s="25" t="s">
        <v>1824</v>
      </c>
      <c r="Z1666" s="25" t="s">
        <v>865</v>
      </c>
      <c r="AB1666" s="25" t="s">
        <v>664</v>
      </c>
      <c r="AC1666" s="25" t="s">
        <v>664</v>
      </c>
      <c r="AD1666" s="25">
        <v>1</v>
      </c>
      <c r="AE1666" s="25" t="s">
        <v>995</v>
      </c>
      <c r="AF1666" s="25">
        <v>-30.016866986607063</v>
      </c>
      <c r="AG1666" s="25">
        <v>-70.961139938079867</v>
      </c>
      <c r="AI1666" s="25" t="s">
        <v>805</v>
      </c>
      <c r="AO1666" s="25" t="s">
        <v>662</v>
      </c>
      <c r="AR1666" s="25" t="s">
        <v>1630</v>
      </c>
      <c r="AS1666" s="25" t="s">
        <v>1811</v>
      </c>
    </row>
    <row r="1667" spans="1:45">
      <c r="A1667" s="25">
        <v>6</v>
      </c>
      <c r="B1667" s="25" t="str">
        <f>IF(A1667="","",IFERROR(VLOOKUP(A1667,Campaña!$A$2:$K$100000,2,0),"ID NO EXISTE"))</f>
        <v>Primavera 2024</v>
      </c>
      <c r="C1667" s="25">
        <v>543</v>
      </c>
      <c r="D1667" s="25" t="str">
        <f>IF(C1667="","",IFERROR(CONCATENATE(VLOOKUP(C1667,EstacionReplica!$A$1:$W$99981,2,0)," - ",VLOOKUP(C1667,EstacionReplica!$A$1:$W$99981,3,0)," - ",VLOOKUP(C1667,EstacionReplica!$A$1:$W$99981,4,0)),"ID NO EXISTE"))</f>
        <v>HLi24_50 - Registro individual - 1</v>
      </c>
      <c r="E1667" s="25">
        <v>2024</v>
      </c>
      <c r="F1667" s="25">
        <v>10</v>
      </c>
      <c r="G1667" s="25">
        <v>15</v>
      </c>
      <c r="H1667" s="85">
        <v>0.52083333333333304</v>
      </c>
      <c r="I1667" s="25" t="s">
        <v>694</v>
      </c>
      <c r="J1667" s="25">
        <v>1</v>
      </c>
      <c r="K1667" s="25" t="s">
        <v>668</v>
      </c>
      <c r="L1667" s="25" t="s">
        <v>1554</v>
      </c>
      <c r="O1667" s="25" t="s">
        <v>683</v>
      </c>
      <c r="P1667" s="25" t="s">
        <v>843</v>
      </c>
      <c r="Q1667" s="25" t="s">
        <v>1699</v>
      </c>
      <c r="R1667" s="25" t="s">
        <v>1705</v>
      </c>
      <c r="S1667" s="25" t="s">
        <v>1706</v>
      </c>
      <c r="T1667" s="25" t="s">
        <v>1816</v>
      </c>
      <c r="V1667" s="25" t="s">
        <v>1807</v>
      </c>
      <c r="Z1667" s="25" t="s">
        <v>865</v>
      </c>
      <c r="AB1667" s="25" t="s">
        <v>664</v>
      </c>
      <c r="AC1667" s="25" t="s">
        <v>664</v>
      </c>
      <c r="AD1667" s="25">
        <v>1</v>
      </c>
      <c r="AE1667" s="25" t="s">
        <v>995</v>
      </c>
      <c r="AF1667" s="25">
        <v>-30.016866986607063</v>
      </c>
      <c r="AG1667" s="25">
        <v>-70.961139938079867</v>
      </c>
      <c r="AI1667" s="25" t="s">
        <v>805</v>
      </c>
      <c r="AO1667" s="25" t="s">
        <v>662</v>
      </c>
      <c r="AR1667" s="25" t="s">
        <v>1630</v>
      </c>
      <c r="AS1667" s="25" t="s">
        <v>1811</v>
      </c>
    </row>
    <row r="1668" spans="1:45">
      <c r="A1668" s="25">
        <v>6</v>
      </c>
      <c r="B1668" s="25" t="str">
        <f>IF(A1668="","",IFERROR(VLOOKUP(A1668,Campaña!$A$2:$K$100000,2,0),"ID NO EXISTE"))</f>
        <v>Primavera 2024</v>
      </c>
      <c r="C1668" s="25">
        <v>543</v>
      </c>
      <c r="D1668" s="25" t="str">
        <f>IF(C1668="","",IFERROR(CONCATENATE(VLOOKUP(C1668,EstacionReplica!$A$1:$W$99981,2,0)," - ",VLOOKUP(C1668,EstacionReplica!$A$1:$W$99981,3,0)," - ",VLOOKUP(C1668,EstacionReplica!$A$1:$W$99981,4,0)),"ID NO EXISTE"))</f>
        <v>HLi24_50 - Registro individual - 1</v>
      </c>
      <c r="E1668" s="25">
        <v>2024</v>
      </c>
      <c r="F1668" s="25">
        <v>10</v>
      </c>
      <c r="G1668" s="25">
        <v>15</v>
      </c>
      <c r="H1668" s="85">
        <v>0.52083333333333304</v>
      </c>
      <c r="I1668" s="25" t="s">
        <v>694</v>
      </c>
      <c r="J1668" s="25">
        <v>1</v>
      </c>
      <c r="K1668" s="25" t="s">
        <v>668</v>
      </c>
      <c r="L1668" s="25" t="s">
        <v>1554</v>
      </c>
      <c r="O1668" s="25" t="s">
        <v>683</v>
      </c>
      <c r="P1668" s="25" t="s">
        <v>843</v>
      </c>
      <c r="Q1668" s="25" t="s">
        <v>1699</v>
      </c>
      <c r="R1668" s="25" t="s">
        <v>1705</v>
      </c>
      <c r="S1668" s="25" t="s">
        <v>1706</v>
      </c>
      <c r="T1668" s="25" t="s">
        <v>1816</v>
      </c>
      <c r="V1668" s="25" t="s">
        <v>1817</v>
      </c>
      <c r="Z1668" s="25" t="s">
        <v>865</v>
      </c>
      <c r="AB1668" s="25" t="s">
        <v>664</v>
      </c>
      <c r="AC1668" s="25" t="s">
        <v>664</v>
      </c>
      <c r="AD1668" s="25">
        <v>1</v>
      </c>
      <c r="AE1668" s="25" t="s">
        <v>995</v>
      </c>
      <c r="AF1668" s="25">
        <v>-30.016866986607063</v>
      </c>
      <c r="AG1668" s="25">
        <v>-70.961139938079867</v>
      </c>
      <c r="AI1668" s="25" t="s">
        <v>805</v>
      </c>
      <c r="AO1668" s="25" t="s">
        <v>662</v>
      </c>
      <c r="AR1668" s="25" t="s">
        <v>1630</v>
      </c>
      <c r="AS1668" s="25" t="s">
        <v>1811</v>
      </c>
    </row>
    <row r="1669" spans="1:45">
      <c r="A1669" s="25">
        <v>6</v>
      </c>
      <c r="B1669" s="25" t="str">
        <f>IF(A1669="","",IFERROR(VLOOKUP(A1669,Campaña!$A$2:$K$100000,2,0),"ID NO EXISTE"))</f>
        <v>Primavera 2024</v>
      </c>
      <c r="C1669" s="25">
        <v>543</v>
      </c>
      <c r="D1669" s="25" t="str">
        <f>IF(C1669="","",IFERROR(CONCATENATE(VLOOKUP(C1669,EstacionReplica!$A$1:$W$99981,2,0)," - ",VLOOKUP(C1669,EstacionReplica!$A$1:$W$99981,3,0)," - ",VLOOKUP(C1669,EstacionReplica!$A$1:$W$99981,4,0)),"ID NO EXISTE"))</f>
        <v>HLi24_50 - Registro individual - 1</v>
      </c>
      <c r="E1669" s="25">
        <v>2024</v>
      </c>
      <c r="F1669" s="25">
        <v>10</v>
      </c>
      <c r="G1669" s="25">
        <v>15</v>
      </c>
      <c r="H1669" s="85">
        <v>0.52083333333333304</v>
      </c>
      <c r="I1669" s="25" t="s">
        <v>694</v>
      </c>
      <c r="J1669" s="25">
        <v>1</v>
      </c>
      <c r="K1669" s="25" t="s">
        <v>668</v>
      </c>
      <c r="L1669" s="25" t="s">
        <v>1554</v>
      </c>
      <c r="O1669" s="25" t="s">
        <v>683</v>
      </c>
      <c r="P1669" s="25" t="s">
        <v>843</v>
      </c>
      <c r="Q1669" s="25" t="s">
        <v>1699</v>
      </c>
      <c r="R1669" s="25" t="s">
        <v>1705</v>
      </c>
      <c r="S1669" s="25" t="s">
        <v>1706</v>
      </c>
      <c r="T1669" s="25" t="s">
        <v>1816</v>
      </c>
      <c r="V1669" s="25" t="s">
        <v>1851</v>
      </c>
      <c r="Z1669" s="25" t="s">
        <v>865</v>
      </c>
      <c r="AB1669" s="25" t="s">
        <v>664</v>
      </c>
      <c r="AC1669" s="25" t="s">
        <v>664</v>
      </c>
      <c r="AD1669" s="25">
        <v>1</v>
      </c>
      <c r="AE1669" s="25" t="s">
        <v>995</v>
      </c>
      <c r="AF1669" s="25">
        <v>-30.016866986607063</v>
      </c>
      <c r="AG1669" s="25">
        <v>-70.961139938079867</v>
      </c>
      <c r="AI1669" s="25" t="s">
        <v>805</v>
      </c>
      <c r="AO1669" s="25" t="s">
        <v>662</v>
      </c>
      <c r="AR1669" s="25" t="s">
        <v>1630</v>
      </c>
      <c r="AS1669" s="25" t="s">
        <v>1811</v>
      </c>
    </row>
    <row r="1670" spans="1:45">
      <c r="A1670" s="25">
        <v>6</v>
      </c>
      <c r="B1670" s="25" t="str">
        <f>IF(A1670="","",IFERROR(VLOOKUP(A1670,Campaña!$A$2:$K$100000,2,0),"ID NO EXISTE"))</f>
        <v>Primavera 2024</v>
      </c>
      <c r="C1670" s="25">
        <v>543</v>
      </c>
      <c r="D1670" s="25" t="str">
        <f>IF(C1670="","",IFERROR(CONCATENATE(VLOOKUP(C1670,EstacionReplica!$A$1:$W$99981,2,0)," - ",VLOOKUP(C1670,EstacionReplica!$A$1:$W$99981,3,0)," - ",VLOOKUP(C1670,EstacionReplica!$A$1:$W$99981,4,0)),"ID NO EXISTE"))</f>
        <v>HLi24_50 - Registro individual - 1</v>
      </c>
      <c r="E1670" s="25">
        <v>2024</v>
      </c>
      <c r="F1670" s="25">
        <v>10</v>
      </c>
      <c r="G1670" s="25">
        <v>15</v>
      </c>
      <c r="H1670" s="85">
        <v>0.52083333333333304</v>
      </c>
      <c r="I1670" s="25" t="s">
        <v>694</v>
      </c>
      <c r="J1670" s="25">
        <v>1</v>
      </c>
      <c r="K1670" s="25" t="s">
        <v>668</v>
      </c>
      <c r="L1670" s="25" t="s">
        <v>1554</v>
      </c>
      <c r="O1670" s="25" t="s">
        <v>683</v>
      </c>
      <c r="P1670" s="25" t="s">
        <v>843</v>
      </c>
      <c r="Q1670" s="25" t="s">
        <v>1715</v>
      </c>
      <c r="R1670" s="25" t="s">
        <v>1716</v>
      </c>
      <c r="S1670" s="25" t="s">
        <v>1852</v>
      </c>
      <c r="T1670" s="25" t="s">
        <v>1853</v>
      </c>
      <c r="V1670" s="25" t="s">
        <v>1854</v>
      </c>
      <c r="Z1670" s="25" t="s">
        <v>865</v>
      </c>
      <c r="AB1670" s="25" t="s">
        <v>664</v>
      </c>
      <c r="AC1670" s="25" t="s">
        <v>664</v>
      </c>
      <c r="AD1670" s="25">
        <v>1</v>
      </c>
      <c r="AE1670" s="25" t="s">
        <v>995</v>
      </c>
      <c r="AF1670" s="25">
        <v>-30.016866986607063</v>
      </c>
      <c r="AG1670" s="25">
        <v>-70.961139938079867</v>
      </c>
      <c r="AI1670" s="25" t="s">
        <v>805</v>
      </c>
      <c r="AO1670" s="25" t="s">
        <v>662</v>
      </c>
      <c r="AR1670" s="25" t="s">
        <v>1630</v>
      </c>
      <c r="AS1670" s="25" t="s">
        <v>1811</v>
      </c>
    </row>
    <row r="1671" spans="1:45">
      <c r="A1671" s="25">
        <v>6</v>
      </c>
      <c r="B1671" s="25" t="str">
        <f>IF(A1671="","",IFERROR(VLOOKUP(A1671,Campaña!$A$2:$K$100000,2,0),"ID NO EXISTE"))</f>
        <v>Primavera 2024</v>
      </c>
      <c r="C1671" s="25">
        <v>543</v>
      </c>
      <c r="D1671" s="25" t="str">
        <f>IF(C1671="","",IFERROR(CONCATENATE(VLOOKUP(C1671,EstacionReplica!$A$1:$W$99981,2,0)," - ",VLOOKUP(C1671,EstacionReplica!$A$1:$W$99981,3,0)," - ",VLOOKUP(C1671,EstacionReplica!$A$1:$W$99981,4,0)),"ID NO EXISTE"))</f>
        <v>HLi24_50 - Registro individual - 1</v>
      </c>
      <c r="E1671" s="25">
        <v>2024</v>
      </c>
      <c r="F1671" s="25">
        <v>10</v>
      </c>
      <c r="G1671" s="25">
        <v>15</v>
      </c>
      <c r="H1671" s="85">
        <v>0.52083333333333304</v>
      </c>
      <c r="I1671" s="25" t="s">
        <v>694</v>
      </c>
      <c r="J1671" s="25">
        <v>1</v>
      </c>
      <c r="K1671" s="25" t="s">
        <v>668</v>
      </c>
      <c r="L1671" s="25" t="s">
        <v>1554</v>
      </c>
      <c r="O1671" s="25" t="s">
        <v>683</v>
      </c>
      <c r="P1671" s="25" t="s">
        <v>843</v>
      </c>
      <c r="Q1671" s="25" t="s">
        <v>1699</v>
      </c>
      <c r="R1671" s="25" t="s">
        <v>1700</v>
      </c>
      <c r="S1671" s="25" t="s">
        <v>1701</v>
      </c>
      <c r="T1671" s="25" t="s">
        <v>1855</v>
      </c>
      <c r="V1671" s="25" t="s">
        <v>1856</v>
      </c>
      <c r="Z1671" s="25" t="s">
        <v>865</v>
      </c>
      <c r="AB1671" s="25" t="s">
        <v>664</v>
      </c>
      <c r="AC1671" s="25" t="s">
        <v>664</v>
      </c>
      <c r="AD1671" s="25">
        <v>1</v>
      </c>
      <c r="AE1671" s="25" t="s">
        <v>995</v>
      </c>
      <c r="AF1671" s="25">
        <v>-30.016866986607063</v>
      </c>
      <c r="AG1671" s="25">
        <v>-70.961139938079867</v>
      </c>
      <c r="AI1671" s="25" t="s">
        <v>805</v>
      </c>
      <c r="AO1671" s="25" t="s">
        <v>662</v>
      </c>
      <c r="AR1671" s="25" t="s">
        <v>1630</v>
      </c>
      <c r="AS1671" s="25" t="s">
        <v>1811</v>
      </c>
    </row>
    <row r="1672" spans="1:45">
      <c r="A1672" s="25">
        <v>6</v>
      </c>
      <c r="B1672" s="25" t="str">
        <f>IF(A1672="","",IFERROR(VLOOKUP(A1672,Campaña!$A$2:$K$100000,2,0),"ID NO EXISTE"))</f>
        <v>Primavera 2024</v>
      </c>
      <c r="C1672" s="25">
        <v>543</v>
      </c>
      <c r="D1672" s="25" t="str">
        <f>IF(C1672="","",IFERROR(CONCATENATE(VLOOKUP(C1672,EstacionReplica!$A$1:$W$99981,2,0)," - ",VLOOKUP(C1672,EstacionReplica!$A$1:$W$99981,3,0)," - ",VLOOKUP(C1672,EstacionReplica!$A$1:$W$99981,4,0)),"ID NO EXISTE"))</f>
        <v>HLi24_50 - Registro individual - 1</v>
      </c>
      <c r="E1672" s="25">
        <v>2024</v>
      </c>
      <c r="F1672" s="25">
        <v>10</v>
      </c>
      <c r="G1672" s="25">
        <v>15</v>
      </c>
      <c r="H1672" s="85">
        <v>0.52083333333333304</v>
      </c>
      <c r="I1672" s="25" t="s">
        <v>694</v>
      </c>
      <c r="J1672" s="25">
        <v>1</v>
      </c>
      <c r="K1672" s="25" t="s">
        <v>668</v>
      </c>
      <c r="L1672" s="25" t="s">
        <v>1554</v>
      </c>
      <c r="O1672" s="25" t="s">
        <v>683</v>
      </c>
      <c r="P1672" s="25" t="s">
        <v>843</v>
      </c>
      <c r="Q1672" s="25" t="s">
        <v>1699</v>
      </c>
      <c r="R1672" s="25" t="s">
        <v>1700</v>
      </c>
      <c r="S1672" s="25" t="s">
        <v>1745</v>
      </c>
      <c r="T1672" s="25" t="s">
        <v>1873</v>
      </c>
      <c r="Z1672" s="25" t="s">
        <v>865</v>
      </c>
      <c r="AB1672" s="25" t="s">
        <v>664</v>
      </c>
      <c r="AC1672" s="25" t="s">
        <v>664</v>
      </c>
      <c r="AD1672" s="25">
        <v>1</v>
      </c>
      <c r="AE1672" s="25" t="s">
        <v>995</v>
      </c>
      <c r="AF1672" s="25">
        <v>-30.016866986607063</v>
      </c>
      <c r="AG1672" s="25">
        <v>-70.961139938079867</v>
      </c>
      <c r="AI1672" s="25" t="s">
        <v>805</v>
      </c>
      <c r="AO1672" s="25" t="s">
        <v>662</v>
      </c>
      <c r="AR1672" s="25" t="s">
        <v>1630</v>
      </c>
      <c r="AS1672" s="25" t="s">
        <v>1811</v>
      </c>
    </row>
    <row r="1673" spans="1:45">
      <c r="A1673" s="25">
        <v>6</v>
      </c>
      <c r="B1673" s="25" t="str">
        <f>IF(A1673="","",IFERROR(VLOOKUP(A1673,Campaña!$A$2:$K$100000,2,0),"ID NO EXISTE"))</f>
        <v>Primavera 2024</v>
      </c>
      <c r="C1673" s="25">
        <v>543</v>
      </c>
      <c r="D1673" s="25" t="str">
        <f>IF(C1673="","",IFERROR(CONCATENATE(VLOOKUP(C1673,EstacionReplica!$A$1:$W$99981,2,0)," - ",VLOOKUP(C1673,EstacionReplica!$A$1:$W$99981,3,0)," - ",VLOOKUP(C1673,EstacionReplica!$A$1:$W$99981,4,0)),"ID NO EXISTE"))</f>
        <v>HLi24_50 - Registro individual - 1</v>
      </c>
      <c r="E1673" s="25">
        <v>2024</v>
      </c>
      <c r="F1673" s="25">
        <v>10</v>
      </c>
      <c r="G1673" s="25">
        <v>15</v>
      </c>
      <c r="H1673" s="85">
        <v>0.52083333333333304</v>
      </c>
      <c r="I1673" s="25" t="s">
        <v>694</v>
      </c>
      <c r="J1673" s="25">
        <v>1</v>
      </c>
      <c r="K1673" s="25" t="s">
        <v>668</v>
      </c>
      <c r="L1673" s="25" t="s">
        <v>1554</v>
      </c>
      <c r="O1673" s="25" t="s">
        <v>683</v>
      </c>
      <c r="P1673" s="25" t="s">
        <v>843</v>
      </c>
      <c r="Q1673" s="25" t="s">
        <v>1723</v>
      </c>
      <c r="R1673" s="25" t="s">
        <v>1724</v>
      </c>
      <c r="S1673" s="25" t="s">
        <v>1812</v>
      </c>
      <c r="T1673" s="25" t="s">
        <v>1843</v>
      </c>
      <c r="V1673" s="25" t="s">
        <v>1844</v>
      </c>
      <c r="Z1673" s="25" t="s">
        <v>865</v>
      </c>
      <c r="AB1673" s="25" t="s">
        <v>664</v>
      </c>
      <c r="AC1673" s="25" t="s">
        <v>664</v>
      </c>
      <c r="AD1673" s="25">
        <v>1</v>
      </c>
      <c r="AE1673" s="25" t="s">
        <v>995</v>
      </c>
      <c r="AF1673" s="25">
        <v>-30.016866986607063</v>
      </c>
      <c r="AG1673" s="25">
        <v>-70.961139938079867</v>
      </c>
      <c r="AI1673" s="25" t="s">
        <v>805</v>
      </c>
      <c r="AO1673" s="25" t="s">
        <v>662</v>
      </c>
      <c r="AR1673" s="25" t="s">
        <v>1630</v>
      </c>
      <c r="AS1673" s="25" t="s">
        <v>1811</v>
      </c>
    </row>
    <row r="1674" spans="1:45">
      <c r="A1674" s="25">
        <v>6</v>
      </c>
      <c r="B1674" s="25" t="str">
        <f>IF(A1674="","",IFERROR(VLOOKUP(A1674,Campaña!$A$2:$K$100000,2,0),"ID NO EXISTE"))</f>
        <v>Primavera 2024</v>
      </c>
      <c r="C1674" s="25">
        <v>543</v>
      </c>
      <c r="D1674" s="25" t="str">
        <f>IF(C1674="","",IFERROR(CONCATENATE(VLOOKUP(C1674,EstacionReplica!$A$1:$W$99981,2,0)," - ",VLOOKUP(C1674,EstacionReplica!$A$1:$W$99981,3,0)," - ",VLOOKUP(C1674,EstacionReplica!$A$1:$W$99981,4,0)),"ID NO EXISTE"))</f>
        <v>HLi24_50 - Registro individual - 1</v>
      </c>
      <c r="E1674" s="25">
        <v>2024</v>
      </c>
      <c r="F1674" s="25">
        <v>10</v>
      </c>
      <c r="G1674" s="25">
        <v>15</v>
      </c>
      <c r="H1674" s="85">
        <v>0.52083333333333304</v>
      </c>
      <c r="I1674" s="25" t="s">
        <v>694</v>
      </c>
      <c r="J1674" s="25">
        <v>1</v>
      </c>
      <c r="K1674" s="25" t="s">
        <v>668</v>
      </c>
      <c r="L1674" s="25" t="s">
        <v>1554</v>
      </c>
      <c r="O1674" s="25" t="s">
        <v>683</v>
      </c>
      <c r="P1674" s="25" t="s">
        <v>843</v>
      </c>
      <c r="Q1674" s="25" t="s">
        <v>1699</v>
      </c>
      <c r="R1674" s="25" t="s">
        <v>1700</v>
      </c>
      <c r="S1674" s="25" t="s">
        <v>1818</v>
      </c>
      <c r="T1674" s="25" t="s">
        <v>1825</v>
      </c>
      <c r="V1674" s="25" t="s">
        <v>1826</v>
      </c>
      <c r="Z1674" s="25" t="s">
        <v>865</v>
      </c>
      <c r="AB1674" s="25" t="s">
        <v>664</v>
      </c>
      <c r="AC1674" s="25" t="s">
        <v>664</v>
      </c>
      <c r="AD1674" s="25">
        <v>1</v>
      </c>
      <c r="AE1674" s="25" t="s">
        <v>995</v>
      </c>
      <c r="AF1674" s="25">
        <v>-30.016866986607063</v>
      </c>
      <c r="AG1674" s="25">
        <v>-70.961139938079867</v>
      </c>
      <c r="AI1674" s="25" t="s">
        <v>805</v>
      </c>
      <c r="AO1674" s="25" t="s">
        <v>662</v>
      </c>
      <c r="AR1674" s="25" t="s">
        <v>1630</v>
      </c>
      <c r="AS1674" s="25" t="s">
        <v>1811</v>
      </c>
    </row>
    <row r="1675" spans="1:45">
      <c r="A1675" s="25">
        <v>6</v>
      </c>
      <c r="B1675" s="25" t="str">
        <f>IF(A1675="","",IFERROR(VLOOKUP(A1675,Campaña!$A$2:$K$100000,2,0),"ID NO EXISTE"))</f>
        <v>Primavera 2024</v>
      </c>
      <c r="C1675" s="25">
        <v>543</v>
      </c>
      <c r="D1675" s="25" t="str">
        <f>IF(C1675="","",IFERROR(CONCATENATE(VLOOKUP(C1675,EstacionReplica!$A$1:$W$99981,2,0)," - ",VLOOKUP(C1675,EstacionReplica!$A$1:$W$99981,3,0)," - ",VLOOKUP(C1675,EstacionReplica!$A$1:$W$99981,4,0)),"ID NO EXISTE"))</f>
        <v>HLi24_50 - Registro individual - 1</v>
      </c>
      <c r="E1675" s="25">
        <v>2024</v>
      </c>
      <c r="F1675" s="25">
        <v>10</v>
      </c>
      <c r="G1675" s="25">
        <v>15</v>
      </c>
      <c r="H1675" s="85">
        <v>0.52083333333333304</v>
      </c>
      <c r="I1675" s="25" t="s">
        <v>694</v>
      </c>
      <c r="J1675" s="25">
        <v>1</v>
      </c>
      <c r="K1675" s="25" t="s">
        <v>668</v>
      </c>
      <c r="L1675" s="25" t="s">
        <v>1554</v>
      </c>
      <c r="O1675" s="25" t="s">
        <v>683</v>
      </c>
      <c r="P1675" s="25" t="s">
        <v>843</v>
      </c>
      <c r="Q1675" s="25" t="s">
        <v>1699</v>
      </c>
      <c r="R1675" s="25" t="s">
        <v>1735</v>
      </c>
      <c r="S1675" s="25" t="s">
        <v>1736</v>
      </c>
      <c r="T1675" s="25" t="s">
        <v>1897</v>
      </c>
      <c r="V1675" s="25" t="s">
        <v>1899</v>
      </c>
      <c r="Z1675" s="25" t="s">
        <v>865</v>
      </c>
      <c r="AB1675" s="25" t="s">
        <v>664</v>
      </c>
      <c r="AC1675" s="25" t="s">
        <v>664</v>
      </c>
      <c r="AD1675" s="25">
        <v>1</v>
      </c>
      <c r="AE1675" s="25" t="s">
        <v>995</v>
      </c>
      <c r="AF1675" s="25">
        <v>-30.016866986607063</v>
      </c>
      <c r="AG1675" s="25">
        <v>-70.961139938079867</v>
      </c>
      <c r="AI1675" s="25" t="s">
        <v>805</v>
      </c>
      <c r="AO1675" s="25" t="s">
        <v>662</v>
      </c>
      <c r="AR1675" s="25" t="s">
        <v>1630</v>
      </c>
      <c r="AS1675" s="25" t="s">
        <v>1811</v>
      </c>
    </row>
    <row r="1676" spans="1:45">
      <c r="A1676" s="25">
        <v>6</v>
      </c>
      <c r="B1676" s="25" t="str">
        <f>IF(A1676="","",IFERROR(VLOOKUP(A1676,Campaña!$A$2:$K$100000,2,0),"ID NO EXISTE"))</f>
        <v>Primavera 2024</v>
      </c>
      <c r="C1676" s="25">
        <v>543</v>
      </c>
      <c r="D1676" s="25" t="str">
        <f>IF(C1676="","",IFERROR(CONCATENATE(VLOOKUP(C1676,EstacionReplica!$A$1:$W$99981,2,0)," - ",VLOOKUP(C1676,EstacionReplica!$A$1:$W$99981,3,0)," - ",VLOOKUP(C1676,EstacionReplica!$A$1:$W$99981,4,0)),"ID NO EXISTE"))</f>
        <v>HLi24_50 - Registro individual - 1</v>
      </c>
      <c r="E1676" s="25">
        <v>2024</v>
      </c>
      <c r="F1676" s="25">
        <v>10</v>
      </c>
      <c r="G1676" s="25">
        <v>15</v>
      </c>
      <c r="H1676" s="85">
        <v>0.52083333333333304</v>
      </c>
      <c r="I1676" s="25" t="s">
        <v>694</v>
      </c>
      <c r="J1676" s="25">
        <v>1</v>
      </c>
      <c r="K1676" s="25" t="s">
        <v>668</v>
      </c>
      <c r="L1676" s="25" t="s">
        <v>1554</v>
      </c>
      <c r="O1676" s="25" t="s">
        <v>683</v>
      </c>
      <c r="P1676" s="25" t="s">
        <v>843</v>
      </c>
      <c r="Q1676" s="25" t="s">
        <v>1699</v>
      </c>
      <c r="R1676" s="25" t="s">
        <v>1735</v>
      </c>
      <c r="S1676" s="25" t="s">
        <v>1736</v>
      </c>
      <c r="T1676" s="25" t="s">
        <v>1897</v>
      </c>
      <c r="V1676" s="25" t="s">
        <v>1898</v>
      </c>
      <c r="Z1676" s="25" t="s">
        <v>865</v>
      </c>
      <c r="AB1676" s="25" t="s">
        <v>664</v>
      </c>
      <c r="AC1676" s="25" t="s">
        <v>664</v>
      </c>
      <c r="AD1676" s="25">
        <v>1</v>
      </c>
      <c r="AE1676" s="25" t="s">
        <v>995</v>
      </c>
      <c r="AF1676" s="25">
        <v>-30.016866986607063</v>
      </c>
      <c r="AG1676" s="25">
        <v>-70.961139938079867</v>
      </c>
      <c r="AI1676" s="25" t="s">
        <v>805</v>
      </c>
      <c r="AO1676" s="25" t="s">
        <v>662</v>
      </c>
      <c r="AR1676" s="25" t="s">
        <v>1630</v>
      </c>
      <c r="AS1676" s="25" t="s">
        <v>1811</v>
      </c>
    </row>
    <row r="1677" spans="1:45">
      <c r="A1677" s="25">
        <v>6</v>
      </c>
      <c r="B1677" s="25" t="str">
        <f>IF(A1677="","",IFERROR(VLOOKUP(A1677,Campaña!$A$2:$K$100000,2,0),"ID NO EXISTE"))</f>
        <v>Primavera 2024</v>
      </c>
      <c r="C1677" s="25">
        <v>543</v>
      </c>
      <c r="D1677" s="25" t="str">
        <f>IF(C1677="","",IFERROR(CONCATENATE(VLOOKUP(C1677,EstacionReplica!$A$1:$W$99981,2,0)," - ",VLOOKUP(C1677,EstacionReplica!$A$1:$W$99981,3,0)," - ",VLOOKUP(C1677,EstacionReplica!$A$1:$W$99981,4,0)),"ID NO EXISTE"))</f>
        <v>HLi24_50 - Registro individual - 1</v>
      </c>
      <c r="E1677" s="25">
        <v>2024</v>
      </c>
      <c r="F1677" s="25">
        <v>10</v>
      </c>
      <c r="G1677" s="25">
        <v>15</v>
      </c>
      <c r="H1677" s="85">
        <v>0.52083333333333304</v>
      </c>
      <c r="I1677" s="25" t="s">
        <v>694</v>
      </c>
      <c r="J1677" s="25">
        <v>1</v>
      </c>
      <c r="K1677" s="25" t="s">
        <v>668</v>
      </c>
      <c r="L1677" s="25" t="s">
        <v>1554</v>
      </c>
      <c r="O1677" s="25" t="s">
        <v>683</v>
      </c>
      <c r="P1677" s="25" t="s">
        <v>843</v>
      </c>
      <c r="Q1677" s="25" t="s">
        <v>1699</v>
      </c>
      <c r="R1677" s="25" t="s">
        <v>1700</v>
      </c>
      <c r="S1677" s="25" t="s">
        <v>1860</v>
      </c>
      <c r="T1677" s="25" t="s">
        <v>1861</v>
      </c>
      <c r="V1677" s="25" t="s">
        <v>1862</v>
      </c>
      <c r="Z1677" s="25" t="s">
        <v>865</v>
      </c>
      <c r="AB1677" s="25" t="s">
        <v>664</v>
      </c>
      <c r="AC1677" s="25" t="s">
        <v>664</v>
      </c>
      <c r="AD1677" s="25">
        <v>1</v>
      </c>
      <c r="AE1677" s="25" t="s">
        <v>995</v>
      </c>
      <c r="AF1677" s="25">
        <v>-30.016866986607063</v>
      </c>
      <c r="AG1677" s="25">
        <v>-70.961139938079867</v>
      </c>
      <c r="AI1677" s="25" t="s">
        <v>805</v>
      </c>
      <c r="AO1677" s="25" t="s">
        <v>662</v>
      </c>
      <c r="AR1677" s="25" t="s">
        <v>1630</v>
      </c>
      <c r="AS1677" s="25" t="s">
        <v>1811</v>
      </c>
    </row>
    <row r="1678" spans="1:45">
      <c r="A1678" s="25">
        <v>6</v>
      </c>
      <c r="B1678" s="25" t="str">
        <f>IF(A1678="","",IFERROR(VLOOKUP(A1678,Campaña!$A$2:$K$100000,2,0),"ID NO EXISTE"))</f>
        <v>Primavera 2024</v>
      </c>
      <c r="C1678" s="25">
        <v>544</v>
      </c>
      <c r="D1678" s="25" t="str">
        <f>IF(C1678="","",IFERROR(CONCATENATE(VLOOKUP(C1678,EstacionReplica!$A$1:$W$99981,2,0)," - ",VLOOKUP(C1678,EstacionReplica!$A$1:$W$99981,3,0)," - ",VLOOKUP(C1678,EstacionReplica!$A$1:$W$99981,4,0)),"ID NO EXISTE"))</f>
        <v>HLi24_53 - Registro individual - 1</v>
      </c>
      <c r="E1678" s="25">
        <v>2024</v>
      </c>
      <c r="F1678" s="25">
        <v>10</v>
      </c>
      <c r="G1678" s="25">
        <v>15</v>
      </c>
      <c r="H1678" s="85">
        <v>0.52083333333333304</v>
      </c>
      <c r="I1678" s="25" t="s">
        <v>694</v>
      </c>
      <c r="J1678" s="25">
        <v>1</v>
      </c>
      <c r="K1678" s="25" t="s">
        <v>668</v>
      </c>
      <c r="L1678" s="25" t="s">
        <v>1554</v>
      </c>
      <c r="O1678" s="25" t="s">
        <v>683</v>
      </c>
      <c r="P1678" s="25" t="s">
        <v>843</v>
      </c>
      <c r="Q1678" s="25" t="s">
        <v>1699</v>
      </c>
      <c r="R1678" s="25" t="s">
        <v>1709</v>
      </c>
      <c r="S1678" s="25" t="s">
        <v>1710</v>
      </c>
      <c r="T1678" s="25" t="s">
        <v>1720</v>
      </c>
      <c r="V1678" s="25" t="s">
        <v>1722</v>
      </c>
      <c r="Z1678" s="25" t="s">
        <v>865</v>
      </c>
      <c r="AB1678" s="25" t="s">
        <v>664</v>
      </c>
      <c r="AC1678" s="25" t="s">
        <v>664</v>
      </c>
      <c r="AD1678" s="25">
        <v>1</v>
      </c>
      <c r="AE1678" s="25" t="s">
        <v>995</v>
      </c>
      <c r="AF1678" s="25">
        <v>-30.022969502027443</v>
      </c>
      <c r="AG1678" s="25">
        <v>-70.969346831728728</v>
      </c>
      <c r="AI1678" s="25" t="s">
        <v>805</v>
      </c>
      <c r="AO1678" s="25" t="s">
        <v>662</v>
      </c>
      <c r="AR1678" s="25" t="s">
        <v>1630</v>
      </c>
      <c r="AS1678" s="25" t="s">
        <v>1811</v>
      </c>
    </row>
    <row r="1679" spans="1:45">
      <c r="A1679" s="25">
        <v>6</v>
      </c>
      <c r="B1679" s="25" t="str">
        <f>IF(A1679="","",IFERROR(VLOOKUP(A1679,Campaña!$A$2:$K$100000,2,0),"ID NO EXISTE"))</f>
        <v>Primavera 2024</v>
      </c>
      <c r="C1679" s="25">
        <v>544</v>
      </c>
      <c r="D1679" s="25" t="str">
        <f>IF(C1679="","",IFERROR(CONCATENATE(VLOOKUP(C1679,EstacionReplica!$A$1:$W$99981,2,0)," - ",VLOOKUP(C1679,EstacionReplica!$A$1:$W$99981,3,0)," - ",VLOOKUP(C1679,EstacionReplica!$A$1:$W$99981,4,0)),"ID NO EXISTE"))</f>
        <v>HLi24_53 - Registro individual - 1</v>
      </c>
      <c r="E1679" s="25">
        <v>2024</v>
      </c>
      <c r="F1679" s="25">
        <v>10</v>
      </c>
      <c r="G1679" s="25">
        <v>15</v>
      </c>
      <c r="H1679" s="85">
        <v>0.52083333333333304</v>
      </c>
      <c r="I1679" s="25" t="s">
        <v>694</v>
      </c>
      <c r="J1679" s="25">
        <v>1</v>
      </c>
      <c r="K1679" s="25" t="s">
        <v>668</v>
      </c>
      <c r="L1679" s="25" t="s">
        <v>1554</v>
      </c>
      <c r="O1679" s="25" t="s">
        <v>683</v>
      </c>
      <c r="P1679" s="25" t="s">
        <v>843</v>
      </c>
      <c r="Q1679" s="25" t="s">
        <v>1699</v>
      </c>
      <c r="R1679" s="25" t="s">
        <v>1731</v>
      </c>
      <c r="S1679" s="25" t="s">
        <v>1732</v>
      </c>
      <c r="T1679" s="25" t="s">
        <v>1827</v>
      </c>
      <c r="V1679" s="25" t="s">
        <v>1828</v>
      </c>
      <c r="Z1679" s="25" t="s">
        <v>865</v>
      </c>
      <c r="AB1679" s="25" t="s">
        <v>664</v>
      </c>
      <c r="AC1679" s="25" t="s">
        <v>664</v>
      </c>
      <c r="AD1679" s="25">
        <v>1</v>
      </c>
      <c r="AE1679" s="25" t="s">
        <v>995</v>
      </c>
      <c r="AF1679" s="25">
        <v>-30.022969502027443</v>
      </c>
      <c r="AG1679" s="25">
        <v>-70.969346831728728</v>
      </c>
      <c r="AI1679" s="25" t="s">
        <v>805</v>
      </c>
      <c r="AO1679" s="25" t="s">
        <v>662</v>
      </c>
      <c r="AR1679" s="25" t="s">
        <v>1630</v>
      </c>
      <c r="AS1679" s="25" t="s">
        <v>1811</v>
      </c>
    </row>
    <row r="1680" spans="1:45">
      <c r="A1680" s="25">
        <v>6</v>
      </c>
      <c r="B1680" s="25" t="str">
        <f>IF(A1680="","",IFERROR(VLOOKUP(A1680,Campaña!$A$2:$K$100000,2,0),"ID NO EXISTE"))</f>
        <v>Primavera 2024</v>
      </c>
      <c r="C1680" s="25">
        <v>544</v>
      </c>
      <c r="D1680" s="25" t="str">
        <f>IF(C1680="","",IFERROR(CONCATENATE(VLOOKUP(C1680,EstacionReplica!$A$1:$W$99981,2,0)," - ",VLOOKUP(C1680,EstacionReplica!$A$1:$W$99981,3,0)," - ",VLOOKUP(C1680,EstacionReplica!$A$1:$W$99981,4,0)),"ID NO EXISTE"))</f>
        <v>HLi24_53 - Registro individual - 1</v>
      </c>
      <c r="E1680" s="25">
        <v>2024</v>
      </c>
      <c r="F1680" s="25">
        <v>10</v>
      </c>
      <c r="G1680" s="25">
        <v>15</v>
      </c>
      <c r="H1680" s="85">
        <v>0.52083333333333304</v>
      </c>
      <c r="I1680" s="25" t="s">
        <v>694</v>
      </c>
      <c r="J1680" s="25">
        <v>1</v>
      </c>
      <c r="K1680" s="25" t="s">
        <v>668</v>
      </c>
      <c r="L1680" s="25" t="s">
        <v>1554</v>
      </c>
      <c r="O1680" s="25" t="s">
        <v>683</v>
      </c>
      <c r="P1680" s="25" t="s">
        <v>843</v>
      </c>
      <c r="Q1680" s="25" t="s">
        <v>1699</v>
      </c>
      <c r="R1680" s="25" t="s">
        <v>1705</v>
      </c>
      <c r="S1680" s="25" t="s">
        <v>1813</v>
      </c>
      <c r="T1680" s="25" t="s">
        <v>1829</v>
      </c>
      <c r="Z1680" s="25" t="s">
        <v>865</v>
      </c>
      <c r="AB1680" s="25" t="s">
        <v>664</v>
      </c>
      <c r="AC1680" s="25" t="s">
        <v>664</v>
      </c>
      <c r="AD1680" s="25">
        <v>1</v>
      </c>
      <c r="AE1680" s="25" t="s">
        <v>995</v>
      </c>
      <c r="AF1680" s="25">
        <v>-30.022969502027443</v>
      </c>
      <c r="AG1680" s="25">
        <v>-70.969346831728728</v>
      </c>
      <c r="AI1680" s="25" t="s">
        <v>805</v>
      </c>
      <c r="AO1680" s="25" t="s">
        <v>662</v>
      </c>
      <c r="AR1680" s="25" t="s">
        <v>1630</v>
      </c>
      <c r="AS1680" s="25" t="s">
        <v>1811</v>
      </c>
    </row>
    <row r="1681" spans="1:45">
      <c r="A1681" s="25">
        <v>6</v>
      </c>
      <c r="B1681" s="25" t="str">
        <f>IF(A1681="","",IFERROR(VLOOKUP(A1681,Campaña!$A$2:$K$100000,2,0),"ID NO EXISTE"))</f>
        <v>Primavera 2024</v>
      </c>
      <c r="C1681" s="25">
        <v>544</v>
      </c>
      <c r="D1681" s="25" t="str">
        <f>IF(C1681="","",IFERROR(CONCATENATE(VLOOKUP(C1681,EstacionReplica!$A$1:$W$99981,2,0)," - ",VLOOKUP(C1681,EstacionReplica!$A$1:$W$99981,3,0)," - ",VLOOKUP(C1681,EstacionReplica!$A$1:$W$99981,4,0)),"ID NO EXISTE"))</f>
        <v>HLi24_53 - Registro individual - 1</v>
      </c>
      <c r="E1681" s="25">
        <v>2024</v>
      </c>
      <c r="F1681" s="25">
        <v>10</v>
      </c>
      <c r="G1681" s="25">
        <v>15</v>
      </c>
      <c r="H1681" s="85">
        <v>0.52083333333333304</v>
      </c>
      <c r="I1681" s="25" t="s">
        <v>694</v>
      </c>
      <c r="J1681" s="25">
        <v>1</v>
      </c>
      <c r="K1681" s="25" t="s">
        <v>668</v>
      </c>
      <c r="L1681" s="25" t="s">
        <v>1554</v>
      </c>
      <c r="O1681" s="25" t="s">
        <v>683</v>
      </c>
      <c r="P1681" s="25" t="s">
        <v>843</v>
      </c>
      <c r="Q1681" s="25" t="s">
        <v>1699</v>
      </c>
      <c r="R1681" s="25" t="s">
        <v>1735</v>
      </c>
      <c r="S1681" s="25" t="s">
        <v>1736</v>
      </c>
      <c r="T1681" s="25" t="s">
        <v>1737</v>
      </c>
      <c r="V1681" s="25" t="s">
        <v>1807</v>
      </c>
      <c r="Z1681" s="25" t="s">
        <v>865</v>
      </c>
      <c r="AB1681" s="25" t="s">
        <v>664</v>
      </c>
      <c r="AC1681" s="25" t="s">
        <v>664</v>
      </c>
      <c r="AD1681" s="25">
        <v>1</v>
      </c>
      <c r="AE1681" s="25" t="s">
        <v>995</v>
      </c>
      <c r="AF1681" s="25">
        <v>-30.022969502027443</v>
      </c>
      <c r="AG1681" s="25">
        <v>-70.969346831728728</v>
      </c>
      <c r="AI1681" s="25" t="s">
        <v>805</v>
      </c>
      <c r="AO1681" s="25" t="s">
        <v>662</v>
      </c>
      <c r="AR1681" s="25" t="s">
        <v>1630</v>
      </c>
      <c r="AS1681" s="25" t="s">
        <v>1811</v>
      </c>
    </row>
    <row r="1682" spans="1:45">
      <c r="A1682" s="25">
        <v>6</v>
      </c>
      <c r="B1682" s="25" t="str">
        <f>IF(A1682="","",IFERROR(VLOOKUP(A1682,Campaña!$A$2:$K$100000,2,0),"ID NO EXISTE"))</f>
        <v>Primavera 2024</v>
      </c>
      <c r="C1682" s="25">
        <v>544</v>
      </c>
      <c r="D1682" s="25" t="str">
        <f>IF(C1682="","",IFERROR(CONCATENATE(VLOOKUP(C1682,EstacionReplica!$A$1:$W$99981,2,0)," - ",VLOOKUP(C1682,EstacionReplica!$A$1:$W$99981,3,0)," - ",VLOOKUP(C1682,EstacionReplica!$A$1:$W$99981,4,0)),"ID NO EXISTE"))</f>
        <v>HLi24_53 - Registro individual - 1</v>
      </c>
      <c r="E1682" s="25">
        <v>2024</v>
      </c>
      <c r="F1682" s="25">
        <v>10</v>
      </c>
      <c r="G1682" s="25">
        <v>15</v>
      </c>
      <c r="H1682" s="85">
        <v>0.52083333333333304</v>
      </c>
      <c r="I1682" s="25" t="s">
        <v>694</v>
      </c>
      <c r="J1682" s="25">
        <v>1</v>
      </c>
      <c r="K1682" s="25" t="s">
        <v>668</v>
      </c>
      <c r="L1682" s="25" t="s">
        <v>1554</v>
      </c>
      <c r="O1682" s="25" t="s">
        <v>683</v>
      </c>
      <c r="P1682" s="25" t="s">
        <v>843</v>
      </c>
      <c r="Q1682" s="25" t="s">
        <v>1723</v>
      </c>
      <c r="R1682" s="25" t="s">
        <v>1724</v>
      </c>
      <c r="S1682" s="25" t="s">
        <v>1812</v>
      </c>
      <c r="T1682" s="25" t="s">
        <v>1726</v>
      </c>
      <c r="V1682" s="25" t="s">
        <v>1727</v>
      </c>
      <c r="Z1682" s="25" t="s">
        <v>865</v>
      </c>
      <c r="AB1682" s="25" t="s">
        <v>664</v>
      </c>
      <c r="AC1682" s="25" t="s">
        <v>664</v>
      </c>
      <c r="AD1682" s="25">
        <v>1</v>
      </c>
      <c r="AE1682" s="25" t="s">
        <v>995</v>
      </c>
      <c r="AF1682" s="25">
        <v>-30.022969502027443</v>
      </c>
      <c r="AG1682" s="25">
        <v>-70.969346831728728</v>
      </c>
      <c r="AI1682" s="25" t="s">
        <v>805</v>
      </c>
      <c r="AO1682" s="25" t="s">
        <v>662</v>
      </c>
      <c r="AR1682" s="25" t="s">
        <v>1630</v>
      </c>
      <c r="AS1682" s="25" t="s">
        <v>1811</v>
      </c>
    </row>
    <row r="1683" spans="1:45">
      <c r="A1683" s="25">
        <v>6</v>
      </c>
      <c r="B1683" s="25" t="str">
        <f>IF(A1683="","",IFERROR(VLOOKUP(A1683,Campaña!$A$2:$K$100000,2,0),"ID NO EXISTE"))</f>
        <v>Primavera 2024</v>
      </c>
      <c r="C1683" s="25">
        <v>544</v>
      </c>
      <c r="D1683" s="25" t="str">
        <f>IF(C1683="","",IFERROR(CONCATENATE(VLOOKUP(C1683,EstacionReplica!$A$1:$W$99981,2,0)," - ",VLOOKUP(C1683,EstacionReplica!$A$1:$W$99981,3,0)," - ",VLOOKUP(C1683,EstacionReplica!$A$1:$W$99981,4,0)),"ID NO EXISTE"))</f>
        <v>HLi24_53 - Registro individual - 1</v>
      </c>
      <c r="E1683" s="25">
        <v>2024</v>
      </c>
      <c r="F1683" s="25">
        <v>10</v>
      </c>
      <c r="G1683" s="25">
        <v>15</v>
      </c>
      <c r="H1683" s="85">
        <v>0.52083333333333304</v>
      </c>
      <c r="I1683" s="25" t="s">
        <v>694</v>
      </c>
      <c r="J1683" s="25">
        <v>1</v>
      </c>
      <c r="K1683" s="25" t="s">
        <v>668</v>
      </c>
      <c r="L1683" s="25" t="s">
        <v>1554</v>
      </c>
      <c r="O1683" s="25" t="s">
        <v>683</v>
      </c>
      <c r="P1683" s="25" t="s">
        <v>843</v>
      </c>
      <c r="Q1683" s="25" t="s">
        <v>1699</v>
      </c>
      <c r="R1683" s="25" t="s">
        <v>1705</v>
      </c>
      <c r="S1683" s="25" t="s">
        <v>1813</v>
      </c>
      <c r="T1683" s="25" t="s">
        <v>1814</v>
      </c>
      <c r="V1683" s="25" t="s">
        <v>1815</v>
      </c>
      <c r="Z1683" s="25" t="s">
        <v>865</v>
      </c>
      <c r="AB1683" s="25" t="s">
        <v>664</v>
      </c>
      <c r="AC1683" s="25" t="s">
        <v>664</v>
      </c>
      <c r="AD1683" s="25">
        <v>1</v>
      </c>
      <c r="AE1683" s="25" t="s">
        <v>995</v>
      </c>
      <c r="AF1683" s="25">
        <v>-30.022969502027443</v>
      </c>
      <c r="AG1683" s="25">
        <v>-70.969346831728728</v>
      </c>
      <c r="AI1683" s="25" t="s">
        <v>805</v>
      </c>
      <c r="AO1683" s="25" t="s">
        <v>662</v>
      </c>
      <c r="AR1683" s="25" t="s">
        <v>1630</v>
      </c>
      <c r="AS1683" s="25" t="s">
        <v>1811</v>
      </c>
    </row>
    <row r="1684" spans="1:45">
      <c r="A1684" s="25">
        <v>6</v>
      </c>
      <c r="B1684" s="25" t="str">
        <f>IF(A1684="","",IFERROR(VLOOKUP(A1684,Campaña!$A$2:$K$100000,2,0),"ID NO EXISTE"))</f>
        <v>Primavera 2024</v>
      </c>
      <c r="C1684" s="25">
        <v>544</v>
      </c>
      <c r="D1684" s="25" t="str">
        <f>IF(C1684="","",IFERROR(CONCATENATE(VLOOKUP(C1684,EstacionReplica!$A$1:$W$99981,2,0)," - ",VLOOKUP(C1684,EstacionReplica!$A$1:$W$99981,3,0)," - ",VLOOKUP(C1684,EstacionReplica!$A$1:$W$99981,4,0)),"ID NO EXISTE"))</f>
        <v>HLi24_53 - Registro individual - 1</v>
      </c>
      <c r="E1684" s="25">
        <v>2024</v>
      </c>
      <c r="F1684" s="25">
        <v>10</v>
      </c>
      <c r="G1684" s="25">
        <v>15</v>
      </c>
      <c r="H1684" s="85">
        <v>0.52083333333333304</v>
      </c>
      <c r="I1684" s="25" t="s">
        <v>694</v>
      </c>
      <c r="J1684" s="25">
        <v>1</v>
      </c>
      <c r="K1684" s="25" t="s">
        <v>668</v>
      </c>
      <c r="L1684" s="25" t="s">
        <v>1554</v>
      </c>
      <c r="O1684" s="25" t="s">
        <v>683</v>
      </c>
      <c r="P1684" s="25" t="s">
        <v>843</v>
      </c>
      <c r="Q1684" s="25" t="s">
        <v>1699</v>
      </c>
      <c r="R1684" s="25" t="s">
        <v>1735</v>
      </c>
      <c r="S1684" s="25" t="s">
        <v>1736</v>
      </c>
      <c r="T1684" s="25" t="s">
        <v>1808</v>
      </c>
      <c r="V1684" s="25" t="s">
        <v>1809</v>
      </c>
      <c r="Z1684" s="25" t="s">
        <v>865</v>
      </c>
      <c r="AB1684" s="25" t="s">
        <v>664</v>
      </c>
      <c r="AC1684" s="25" t="s">
        <v>664</v>
      </c>
      <c r="AD1684" s="25">
        <v>1</v>
      </c>
      <c r="AE1684" s="25" t="s">
        <v>995</v>
      </c>
      <c r="AF1684" s="25">
        <v>-30.022969502027443</v>
      </c>
      <c r="AG1684" s="25">
        <v>-70.969346831728728</v>
      </c>
      <c r="AI1684" s="25" t="s">
        <v>805</v>
      </c>
      <c r="AO1684" s="25" t="s">
        <v>662</v>
      </c>
      <c r="AR1684" s="25" t="s">
        <v>1630</v>
      </c>
      <c r="AS1684" s="25" t="s">
        <v>1811</v>
      </c>
    </row>
    <row r="1685" spans="1:45">
      <c r="A1685" s="25">
        <v>6</v>
      </c>
      <c r="B1685" s="25" t="str">
        <f>IF(A1685="","",IFERROR(VLOOKUP(A1685,Campaña!$A$2:$K$100000,2,0),"ID NO EXISTE"))</f>
        <v>Primavera 2024</v>
      </c>
      <c r="C1685" s="25">
        <v>544</v>
      </c>
      <c r="D1685" s="25" t="str">
        <f>IF(C1685="","",IFERROR(CONCATENATE(VLOOKUP(C1685,EstacionReplica!$A$1:$W$99981,2,0)," - ",VLOOKUP(C1685,EstacionReplica!$A$1:$W$99981,3,0)," - ",VLOOKUP(C1685,EstacionReplica!$A$1:$W$99981,4,0)),"ID NO EXISTE"))</f>
        <v>HLi24_53 - Registro individual - 1</v>
      </c>
      <c r="E1685" s="25">
        <v>2024</v>
      </c>
      <c r="F1685" s="25">
        <v>10</v>
      </c>
      <c r="G1685" s="25">
        <v>15</v>
      </c>
      <c r="H1685" s="85">
        <v>0.52083333333333304</v>
      </c>
      <c r="I1685" s="25" t="s">
        <v>694</v>
      </c>
      <c r="J1685" s="25">
        <v>1</v>
      </c>
      <c r="K1685" s="25" t="s">
        <v>668</v>
      </c>
      <c r="L1685" s="25" t="s">
        <v>1554</v>
      </c>
      <c r="O1685" s="25" t="s">
        <v>683</v>
      </c>
      <c r="P1685" s="25" t="s">
        <v>843</v>
      </c>
      <c r="Q1685" s="25" t="s">
        <v>1699</v>
      </c>
      <c r="R1685" s="25" t="s">
        <v>1700</v>
      </c>
      <c r="S1685" s="25" t="s">
        <v>1849</v>
      </c>
      <c r="T1685" s="25" t="s">
        <v>1850</v>
      </c>
      <c r="V1685" s="25" t="s">
        <v>1824</v>
      </c>
      <c r="Z1685" s="25" t="s">
        <v>865</v>
      </c>
      <c r="AB1685" s="25" t="s">
        <v>664</v>
      </c>
      <c r="AC1685" s="25" t="s">
        <v>664</v>
      </c>
      <c r="AD1685" s="25">
        <v>1</v>
      </c>
      <c r="AE1685" s="25" t="s">
        <v>995</v>
      </c>
      <c r="AF1685" s="25">
        <v>-30.022969502027443</v>
      </c>
      <c r="AG1685" s="25">
        <v>-70.969346831728728</v>
      </c>
      <c r="AI1685" s="25" t="s">
        <v>805</v>
      </c>
      <c r="AO1685" s="25" t="s">
        <v>662</v>
      </c>
      <c r="AR1685" s="25" t="s">
        <v>1630</v>
      </c>
      <c r="AS1685" s="25" t="s">
        <v>1811</v>
      </c>
    </row>
    <row r="1686" spans="1:45">
      <c r="A1686" s="25">
        <v>6</v>
      </c>
      <c r="B1686" s="25" t="str">
        <f>IF(A1686="","",IFERROR(VLOOKUP(A1686,Campaña!$A$2:$K$100000,2,0),"ID NO EXISTE"))</f>
        <v>Primavera 2024</v>
      </c>
      <c r="C1686" s="25">
        <v>544</v>
      </c>
      <c r="D1686" s="25" t="str">
        <f>IF(C1686="","",IFERROR(CONCATENATE(VLOOKUP(C1686,EstacionReplica!$A$1:$W$99981,2,0)," - ",VLOOKUP(C1686,EstacionReplica!$A$1:$W$99981,3,0)," - ",VLOOKUP(C1686,EstacionReplica!$A$1:$W$99981,4,0)),"ID NO EXISTE"))</f>
        <v>HLi24_53 - Registro individual - 1</v>
      </c>
      <c r="E1686" s="25">
        <v>2024</v>
      </c>
      <c r="F1686" s="25">
        <v>10</v>
      </c>
      <c r="G1686" s="25">
        <v>15</v>
      </c>
      <c r="H1686" s="85">
        <v>0.52083333333333304</v>
      </c>
      <c r="I1686" s="25" t="s">
        <v>694</v>
      </c>
      <c r="J1686" s="25">
        <v>1</v>
      </c>
      <c r="K1686" s="25" t="s">
        <v>668</v>
      </c>
      <c r="L1686" s="25" t="s">
        <v>1554</v>
      </c>
      <c r="O1686" s="25" t="s">
        <v>683</v>
      </c>
      <c r="P1686" s="25" t="s">
        <v>843</v>
      </c>
      <c r="Q1686" s="25" t="s">
        <v>1699</v>
      </c>
      <c r="R1686" s="25" t="s">
        <v>1705</v>
      </c>
      <c r="S1686" s="25" t="s">
        <v>1706</v>
      </c>
      <c r="T1686" s="25" t="s">
        <v>1816</v>
      </c>
      <c r="V1686" s="25" t="s">
        <v>1817</v>
      </c>
      <c r="Z1686" s="25" t="s">
        <v>865</v>
      </c>
      <c r="AB1686" s="25" t="s">
        <v>664</v>
      </c>
      <c r="AC1686" s="25" t="s">
        <v>664</v>
      </c>
      <c r="AD1686" s="25">
        <v>1</v>
      </c>
      <c r="AE1686" s="25" t="s">
        <v>995</v>
      </c>
      <c r="AF1686" s="25">
        <v>-30.022969502027443</v>
      </c>
      <c r="AG1686" s="25">
        <v>-70.969346831728728</v>
      </c>
      <c r="AI1686" s="25" t="s">
        <v>805</v>
      </c>
      <c r="AO1686" s="25" t="s">
        <v>662</v>
      </c>
      <c r="AR1686" s="25" t="s">
        <v>1630</v>
      </c>
      <c r="AS1686" s="25" t="s">
        <v>1811</v>
      </c>
    </row>
    <row r="1687" spans="1:45">
      <c r="A1687" s="25">
        <v>6</v>
      </c>
      <c r="B1687" s="25" t="str">
        <f>IF(A1687="","",IFERROR(VLOOKUP(A1687,Campaña!$A$2:$K$100000,2,0),"ID NO EXISTE"))</f>
        <v>Primavera 2024</v>
      </c>
      <c r="C1687" s="25">
        <v>544</v>
      </c>
      <c r="D1687" s="25" t="str">
        <f>IF(C1687="","",IFERROR(CONCATENATE(VLOOKUP(C1687,EstacionReplica!$A$1:$W$99981,2,0)," - ",VLOOKUP(C1687,EstacionReplica!$A$1:$W$99981,3,0)," - ",VLOOKUP(C1687,EstacionReplica!$A$1:$W$99981,4,0)),"ID NO EXISTE"))</f>
        <v>HLi24_53 - Registro individual - 1</v>
      </c>
      <c r="E1687" s="25">
        <v>2024</v>
      </c>
      <c r="F1687" s="25">
        <v>10</v>
      </c>
      <c r="G1687" s="25">
        <v>15</v>
      </c>
      <c r="H1687" s="85">
        <v>0.52083333333333304</v>
      </c>
      <c r="I1687" s="25" t="s">
        <v>694</v>
      </c>
      <c r="J1687" s="25">
        <v>1</v>
      </c>
      <c r="K1687" s="25" t="s">
        <v>668</v>
      </c>
      <c r="L1687" s="25" t="s">
        <v>1554</v>
      </c>
      <c r="O1687" s="25" t="s">
        <v>683</v>
      </c>
      <c r="P1687" s="25" t="s">
        <v>843</v>
      </c>
      <c r="Q1687" s="25" t="s">
        <v>1699</v>
      </c>
      <c r="R1687" s="25" t="s">
        <v>1700</v>
      </c>
      <c r="S1687" s="25" t="s">
        <v>1818</v>
      </c>
      <c r="T1687" s="25" t="s">
        <v>1900</v>
      </c>
      <c r="Z1687" s="25" t="s">
        <v>865</v>
      </c>
      <c r="AB1687" s="25" t="s">
        <v>664</v>
      </c>
      <c r="AC1687" s="25" t="s">
        <v>664</v>
      </c>
      <c r="AD1687" s="25">
        <v>1</v>
      </c>
      <c r="AE1687" s="25" t="s">
        <v>995</v>
      </c>
      <c r="AF1687" s="25">
        <v>-30.022969502027443</v>
      </c>
      <c r="AG1687" s="25">
        <v>-70.969346831728728</v>
      </c>
      <c r="AI1687" s="25" t="s">
        <v>805</v>
      </c>
      <c r="AO1687" s="25" t="s">
        <v>662</v>
      </c>
      <c r="AR1687" s="25" t="s">
        <v>1630</v>
      </c>
      <c r="AS1687" s="25" t="s">
        <v>1811</v>
      </c>
    </row>
    <row r="1688" spans="1:45">
      <c r="A1688" s="25">
        <v>6</v>
      </c>
      <c r="B1688" s="25" t="str">
        <f>IF(A1688="","",IFERROR(VLOOKUP(A1688,Campaña!$A$2:$K$100000,2,0),"ID NO EXISTE"))</f>
        <v>Primavera 2024</v>
      </c>
      <c r="C1688" s="25">
        <v>544</v>
      </c>
      <c r="D1688" s="25" t="str">
        <f>IF(C1688="","",IFERROR(CONCATENATE(VLOOKUP(C1688,EstacionReplica!$A$1:$W$99981,2,0)," - ",VLOOKUP(C1688,EstacionReplica!$A$1:$W$99981,3,0)," - ",VLOOKUP(C1688,EstacionReplica!$A$1:$W$99981,4,0)),"ID NO EXISTE"))</f>
        <v>HLi24_53 - Registro individual - 1</v>
      </c>
      <c r="E1688" s="25">
        <v>2024</v>
      </c>
      <c r="F1688" s="25">
        <v>10</v>
      </c>
      <c r="G1688" s="25">
        <v>15</v>
      </c>
      <c r="H1688" s="85">
        <v>0.52083333333333304</v>
      </c>
      <c r="I1688" s="25" t="s">
        <v>694</v>
      </c>
      <c r="J1688" s="25">
        <v>1</v>
      </c>
      <c r="K1688" s="25" t="s">
        <v>668</v>
      </c>
      <c r="L1688" s="25" t="s">
        <v>1554</v>
      </c>
      <c r="O1688" s="25" t="s">
        <v>683</v>
      </c>
      <c r="P1688" s="25" t="s">
        <v>843</v>
      </c>
      <c r="Q1688" s="25" t="s">
        <v>1699</v>
      </c>
      <c r="R1688" s="25" t="s">
        <v>1741</v>
      </c>
      <c r="S1688" s="25" t="s">
        <v>1742</v>
      </c>
      <c r="T1688" s="25" t="s">
        <v>1743</v>
      </c>
      <c r="V1688" s="25" t="s">
        <v>1744</v>
      </c>
      <c r="Z1688" s="25" t="s">
        <v>865</v>
      </c>
      <c r="AB1688" s="25" t="s">
        <v>664</v>
      </c>
      <c r="AC1688" s="25" t="s">
        <v>664</v>
      </c>
      <c r="AD1688" s="25">
        <v>1</v>
      </c>
      <c r="AE1688" s="25" t="s">
        <v>995</v>
      </c>
      <c r="AF1688" s="25">
        <v>-30.022969502027443</v>
      </c>
      <c r="AG1688" s="25">
        <v>-70.969346831728728</v>
      </c>
      <c r="AI1688" s="25" t="s">
        <v>805</v>
      </c>
      <c r="AO1688" s="25" t="s">
        <v>662</v>
      </c>
      <c r="AR1688" s="25" t="s">
        <v>1630</v>
      </c>
      <c r="AS1688" s="25" t="s">
        <v>1811</v>
      </c>
    </row>
    <row r="1689" spans="1:45">
      <c r="A1689" s="25">
        <v>6</v>
      </c>
      <c r="B1689" s="25" t="str">
        <f>IF(A1689="","",IFERROR(VLOOKUP(A1689,Campaña!$A$2:$K$100000,2,0),"ID NO EXISTE"))</f>
        <v>Primavera 2024</v>
      </c>
      <c r="C1689" s="25">
        <v>544</v>
      </c>
      <c r="D1689" s="25" t="str">
        <f>IF(C1689="","",IFERROR(CONCATENATE(VLOOKUP(C1689,EstacionReplica!$A$1:$W$99981,2,0)," - ",VLOOKUP(C1689,EstacionReplica!$A$1:$W$99981,3,0)," - ",VLOOKUP(C1689,EstacionReplica!$A$1:$W$99981,4,0)),"ID NO EXISTE"))</f>
        <v>HLi24_53 - Registro individual - 1</v>
      </c>
      <c r="E1689" s="25">
        <v>2024</v>
      </c>
      <c r="F1689" s="25">
        <v>10</v>
      </c>
      <c r="G1689" s="25">
        <v>15</v>
      </c>
      <c r="H1689" s="85">
        <v>0.52083333333333304</v>
      </c>
      <c r="I1689" s="25" t="s">
        <v>694</v>
      </c>
      <c r="J1689" s="25">
        <v>1</v>
      </c>
      <c r="K1689" s="25" t="s">
        <v>668</v>
      </c>
      <c r="L1689" s="25" t="s">
        <v>1554</v>
      </c>
      <c r="O1689" s="25" t="s">
        <v>683</v>
      </c>
      <c r="P1689" s="25" t="s">
        <v>843</v>
      </c>
      <c r="Q1689" s="25" t="s">
        <v>1699</v>
      </c>
      <c r="R1689" s="25" t="s">
        <v>1700</v>
      </c>
      <c r="S1689" s="25" t="s">
        <v>1818</v>
      </c>
      <c r="T1689" s="25" t="s">
        <v>1819</v>
      </c>
      <c r="V1689" s="25" t="s">
        <v>1820</v>
      </c>
      <c r="Z1689" s="25" t="s">
        <v>865</v>
      </c>
      <c r="AB1689" s="25" t="s">
        <v>664</v>
      </c>
      <c r="AC1689" s="25" t="s">
        <v>664</v>
      </c>
      <c r="AD1689" s="25">
        <v>1</v>
      </c>
      <c r="AE1689" s="25" t="s">
        <v>995</v>
      </c>
      <c r="AF1689" s="25">
        <v>-30.022969502027443</v>
      </c>
      <c r="AG1689" s="25">
        <v>-70.969346831728728</v>
      </c>
      <c r="AI1689" s="25" t="s">
        <v>805</v>
      </c>
      <c r="AO1689" s="25" t="s">
        <v>662</v>
      </c>
      <c r="AR1689" s="25" t="s">
        <v>1630</v>
      </c>
      <c r="AS1689" s="25" t="s">
        <v>1811</v>
      </c>
    </row>
    <row r="1690" spans="1:45">
      <c r="A1690" s="25">
        <v>6</v>
      </c>
      <c r="B1690" s="25" t="str">
        <f>IF(A1690="","",IFERROR(VLOOKUP(A1690,Campaña!$A$2:$K$100000,2,0),"ID NO EXISTE"))</f>
        <v>Primavera 2024</v>
      </c>
      <c r="C1690" s="25">
        <v>544</v>
      </c>
      <c r="D1690" s="25" t="str">
        <f>IF(C1690="","",IFERROR(CONCATENATE(VLOOKUP(C1690,EstacionReplica!$A$1:$W$99981,2,0)," - ",VLOOKUP(C1690,EstacionReplica!$A$1:$W$99981,3,0)," - ",VLOOKUP(C1690,EstacionReplica!$A$1:$W$99981,4,0)),"ID NO EXISTE"))</f>
        <v>HLi24_53 - Registro individual - 1</v>
      </c>
      <c r="E1690" s="25">
        <v>2024</v>
      </c>
      <c r="F1690" s="25">
        <v>10</v>
      </c>
      <c r="G1690" s="25">
        <v>15</v>
      </c>
      <c r="H1690" s="85">
        <v>0.52083333333333304</v>
      </c>
      <c r="I1690" s="25" t="s">
        <v>694</v>
      </c>
      <c r="J1690" s="25">
        <v>1</v>
      </c>
      <c r="K1690" s="25" t="s">
        <v>668</v>
      </c>
      <c r="L1690" s="25" t="s">
        <v>1554</v>
      </c>
      <c r="O1690" s="25" t="s">
        <v>683</v>
      </c>
      <c r="P1690" s="25" t="s">
        <v>843</v>
      </c>
      <c r="Q1690" s="25" t="s">
        <v>1699</v>
      </c>
      <c r="R1690" s="25" t="s">
        <v>1700</v>
      </c>
      <c r="S1690" s="25" t="s">
        <v>1818</v>
      </c>
      <c r="T1690" s="25" t="s">
        <v>1857</v>
      </c>
      <c r="V1690" s="25" t="s">
        <v>1891</v>
      </c>
      <c r="Z1690" s="25" t="s">
        <v>865</v>
      </c>
      <c r="AB1690" s="25" t="s">
        <v>664</v>
      </c>
      <c r="AC1690" s="25" t="s">
        <v>664</v>
      </c>
      <c r="AD1690" s="25">
        <v>1</v>
      </c>
      <c r="AE1690" s="25" t="s">
        <v>995</v>
      </c>
      <c r="AF1690" s="25">
        <v>-30.022969502027443</v>
      </c>
      <c r="AG1690" s="25">
        <v>-70.969346831728728</v>
      </c>
      <c r="AI1690" s="25" t="s">
        <v>805</v>
      </c>
      <c r="AO1690" s="25" t="s">
        <v>662</v>
      </c>
      <c r="AR1690" s="25" t="s">
        <v>1630</v>
      </c>
      <c r="AS1690" s="25" t="s">
        <v>1811</v>
      </c>
    </row>
    <row r="1691" spans="1:45">
      <c r="A1691" s="25">
        <v>6</v>
      </c>
      <c r="B1691" s="25" t="str">
        <f>IF(A1691="","",IFERROR(VLOOKUP(A1691,Campaña!$A$2:$K$100000,2,0),"ID NO EXISTE"))</f>
        <v>Primavera 2024</v>
      </c>
      <c r="C1691" s="25">
        <v>544</v>
      </c>
      <c r="D1691" s="25" t="str">
        <f>IF(C1691="","",IFERROR(CONCATENATE(VLOOKUP(C1691,EstacionReplica!$A$1:$W$99981,2,0)," - ",VLOOKUP(C1691,EstacionReplica!$A$1:$W$99981,3,0)," - ",VLOOKUP(C1691,EstacionReplica!$A$1:$W$99981,4,0)),"ID NO EXISTE"))</f>
        <v>HLi24_53 - Registro individual - 1</v>
      </c>
      <c r="E1691" s="25">
        <v>2024</v>
      </c>
      <c r="F1691" s="25">
        <v>10</v>
      </c>
      <c r="G1691" s="25">
        <v>15</v>
      </c>
      <c r="H1691" s="85">
        <v>0.52083333333333304</v>
      </c>
      <c r="I1691" s="25" t="s">
        <v>694</v>
      </c>
      <c r="J1691" s="25">
        <v>1</v>
      </c>
      <c r="K1691" s="25" t="s">
        <v>668</v>
      </c>
      <c r="L1691" s="25" t="s">
        <v>1554</v>
      </c>
      <c r="O1691" s="25" t="s">
        <v>683</v>
      </c>
      <c r="P1691" s="25" t="s">
        <v>843</v>
      </c>
      <c r="Q1691" s="25" t="s">
        <v>1699</v>
      </c>
      <c r="R1691" s="25" t="s">
        <v>1700</v>
      </c>
      <c r="S1691" s="25" t="s">
        <v>1818</v>
      </c>
      <c r="T1691" s="25" t="s">
        <v>1819</v>
      </c>
      <c r="V1691" s="25" t="s">
        <v>1858</v>
      </c>
      <c r="Z1691" s="25" t="s">
        <v>865</v>
      </c>
      <c r="AB1691" s="25" t="s">
        <v>664</v>
      </c>
      <c r="AC1691" s="25" t="s">
        <v>664</v>
      </c>
      <c r="AD1691" s="25">
        <v>1</v>
      </c>
      <c r="AE1691" s="25" t="s">
        <v>995</v>
      </c>
      <c r="AF1691" s="25">
        <v>-30.022969502027443</v>
      </c>
      <c r="AG1691" s="25">
        <v>-70.969346831728728</v>
      </c>
      <c r="AI1691" s="25" t="s">
        <v>805</v>
      </c>
      <c r="AO1691" s="25" t="s">
        <v>662</v>
      </c>
      <c r="AR1691" s="25" t="s">
        <v>1630</v>
      </c>
      <c r="AS1691" s="25" t="s">
        <v>1811</v>
      </c>
    </row>
    <row r="1692" spans="1:45">
      <c r="A1692" s="25">
        <v>6</v>
      </c>
      <c r="B1692" s="25" t="str">
        <f>IF(A1692="","",IFERROR(VLOOKUP(A1692,Campaña!$A$2:$K$100000,2,0),"ID NO EXISTE"))</f>
        <v>Primavera 2024</v>
      </c>
      <c r="C1692" s="25">
        <v>544</v>
      </c>
      <c r="D1692" s="25" t="str">
        <f>IF(C1692="","",IFERROR(CONCATENATE(VLOOKUP(C1692,EstacionReplica!$A$1:$W$99981,2,0)," - ",VLOOKUP(C1692,EstacionReplica!$A$1:$W$99981,3,0)," - ",VLOOKUP(C1692,EstacionReplica!$A$1:$W$99981,4,0)),"ID NO EXISTE"))</f>
        <v>HLi24_53 - Registro individual - 1</v>
      </c>
      <c r="E1692" s="25">
        <v>2024</v>
      </c>
      <c r="F1692" s="25">
        <v>10</v>
      </c>
      <c r="G1692" s="25">
        <v>15</v>
      </c>
      <c r="H1692" s="85">
        <v>0.52083333333333304</v>
      </c>
      <c r="I1692" s="25" t="s">
        <v>694</v>
      </c>
      <c r="J1692" s="25">
        <v>1</v>
      </c>
      <c r="K1692" s="25" t="s">
        <v>668</v>
      </c>
      <c r="L1692" s="25" t="s">
        <v>1554</v>
      </c>
      <c r="O1692" s="25" t="s">
        <v>683</v>
      </c>
      <c r="P1692" s="25" t="s">
        <v>843</v>
      </c>
      <c r="Q1692" s="25" t="s">
        <v>1838</v>
      </c>
      <c r="R1692" s="25" t="s">
        <v>1839</v>
      </c>
      <c r="S1692" s="25" t="s">
        <v>1882</v>
      </c>
      <c r="T1692" s="25" t="s">
        <v>1883</v>
      </c>
      <c r="Z1692" s="25" t="s">
        <v>865</v>
      </c>
      <c r="AB1692" s="25" t="s">
        <v>664</v>
      </c>
      <c r="AC1692" s="25" t="s">
        <v>664</v>
      </c>
      <c r="AD1692" s="25">
        <v>1</v>
      </c>
      <c r="AE1692" s="25" t="s">
        <v>995</v>
      </c>
      <c r="AF1692" s="25">
        <v>-30.022969502027443</v>
      </c>
      <c r="AG1692" s="25">
        <v>-70.969346831728728</v>
      </c>
      <c r="AI1692" s="25" t="s">
        <v>805</v>
      </c>
      <c r="AO1692" s="25" t="s">
        <v>662</v>
      </c>
      <c r="AR1692" s="25" t="s">
        <v>1630</v>
      </c>
      <c r="AS1692" s="25" t="s">
        <v>1811</v>
      </c>
    </row>
    <row r="1693" spans="1:45">
      <c r="A1693" s="25">
        <v>6</v>
      </c>
      <c r="B1693" s="25" t="str">
        <f>IF(A1693="","",IFERROR(VLOOKUP(A1693,Campaña!$A$2:$K$100000,2,0),"ID NO EXISTE"))</f>
        <v>Primavera 2024</v>
      </c>
      <c r="C1693" s="25">
        <v>544</v>
      </c>
      <c r="D1693" s="25" t="str">
        <f>IF(C1693="","",IFERROR(CONCATENATE(VLOOKUP(C1693,EstacionReplica!$A$1:$W$99981,2,0)," - ",VLOOKUP(C1693,EstacionReplica!$A$1:$W$99981,3,0)," - ",VLOOKUP(C1693,EstacionReplica!$A$1:$W$99981,4,0)),"ID NO EXISTE"))</f>
        <v>HLi24_53 - Registro individual - 1</v>
      </c>
      <c r="E1693" s="25">
        <v>2024</v>
      </c>
      <c r="F1693" s="25">
        <v>10</v>
      </c>
      <c r="G1693" s="25">
        <v>15</v>
      </c>
      <c r="H1693" s="85">
        <v>0.52083333333333304</v>
      </c>
      <c r="I1693" s="25" t="s">
        <v>694</v>
      </c>
      <c r="J1693" s="25">
        <v>1</v>
      </c>
      <c r="K1693" s="25" t="s">
        <v>668</v>
      </c>
      <c r="L1693" s="25" t="s">
        <v>1554</v>
      </c>
      <c r="O1693" s="25" t="s">
        <v>683</v>
      </c>
      <c r="P1693" s="25" t="s">
        <v>843</v>
      </c>
      <c r="Q1693" s="25" t="s">
        <v>1699</v>
      </c>
      <c r="R1693" s="25" t="s">
        <v>1705</v>
      </c>
      <c r="S1693" s="25" t="s">
        <v>1813</v>
      </c>
      <c r="T1693" s="25" t="s">
        <v>1707</v>
      </c>
      <c r="Z1693" s="25" t="s">
        <v>865</v>
      </c>
      <c r="AB1693" s="25" t="s">
        <v>664</v>
      </c>
      <c r="AC1693" s="25" t="s">
        <v>664</v>
      </c>
      <c r="AD1693" s="25">
        <v>1</v>
      </c>
      <c r="AE1693" s="25" t="s">
        <v>995</v>
      </c>
      <c r="AF1693" s="25">
        <v>-30.022969502027443</v>
      </c>
      <c r="AG1693" s="25">
        <v>-70.969346831728728</v>
      </c>
      <c r="AI1693" s="25" t="s">
        <v>805</v>
      </c>
      <c r="AO1693" s="25" t="s">
        <v>662</v>
      </c>
      <c r="AR1693" s="25" t="s">
        <v>1630</v>
      </c>
      <c r="AS1693" s="25" t="s">
        <v>1811</v>
      </c>
    </row>
    <row r="1694" spans="1:45">
      <c r="A1694" s="25">
        <v>6</v>
      </c>
      <c r="B1694" s="25" t="str">
        <f>IF(A1694="","",IFERROR(VLOOKUP(A1694,Campaña!$A$2:$K$100000,2,0),"ID NO EXISTE"))</f>
        <v>Primavera 2024</v>
      </c>
      <c r="C1694" s="25">
        <v>544</v>
      </c>
      <c r="D1694" s="25" t="str">
        <f>IF(C1694="","",IFERROR(CONCATENATE(VLOOKUP(C1694,EstacionReplica!$A$1:$W$99981,2,0)," - ",VLOOKUP(C1694,EstacionReplica!$A$1:$W$99981,3,0)," - ",VLOOKUP(C1694,EstacionReplica!$A$1:$W$99981,4,0)),"ID NO EXISTE"))</f>
        <v>HLi24_53 - Registro individual - 1</v>
      </c>
      <c r="E1694" s="25">
        <v>2024</v>
      </c>
      <c r="F1694" s="25">
        <v>10</v>
      </c>
      <c r="G1694" s="25">
        <v>15</v>
      </c>
      <c r="H1694" s="85">
        <v>0.52083333333333304</v>
      </c>
      <c r="I1694" s="25" t="s">
        <v>694</v>
      </c>
      <c r="J1694" s="25">
        <v>1</v>
      </c>
      <c r="K1694" s="25" t="s">
        <v>668</v>
      </c>
      <c r="L1694" s="25" t="s">
        <v>1554</v>
      </c>
      <c r="O1694" s="25" t="s">
        <v>683</v>
      </c>
      <c r="P1694" s="25" t="s">
        <v>843</v>
      </c>
      <c r="Q1694" s="25" t="s">
        <v>1699</v>
      </c>
      <c r="R1694" s="25" t="s">
        <v>1705</v>
      </c>
      <c r="S1694" s="25" t="s">
        <v>1706</v>
      </c>
      <c r="T1694" s="25" t="s">
        <v>1707</v>
      </c>
      <c r="V1694" s="25" t="s">
        <v>1842</v>
      </c>
      <c r="Z1694" s="25" t="s">
        <v>865</v>
      </c>
      <c r="AB1694" s="25" t="s">
        <v>664</v>
      </c>
      <c r="AC1694" s="25" t="s">
        <v>664</v>
      </c>
      <c r="AD1694" s="25">
        <v>1</v>
      </c>
      <c r="AE1694" s="25" t="s">
        <v>995</v>
      </c>
      <c r="AF1694" s="25">
        <v>-30.022969502027443</v>
      </c>
      <c r="AG1694" s="25">
        <v>-70.969346831728728</v>
      </c>
      <c r="AI1694" s="25" t="s">
        <v>805</v>
      </c>
      <c r="AO1694" s="25" t="s">
        <v>662</v>
      </c>
      <c r="AR1694" s="25" t="s">
        <v>1630</v>
      </c>
      <c r="AS1694" s="25" t="s">
        <v>1811</v>
      </c>
    </row>
    <row r="1695" spans="1:45">
      <c r="A1695" s="25">
        <v>6</v>
      </c>
      <c r="B1695" s="25" t="str">
        <f>IF(A1695="","",IFERROR(VLOOKUP(A1695,Campaña!$A$2:$K$100000,2,0),"ID NO EXISTE"))</f>
        <v>Primavera 2024</v>
      </c>
      <c r="C1695" s="25">
        <v>544</v>
      </c>
      <c r="D1695" s="25" t="str">
        <f>IF(C1695="","",IFERROR(CONCATENATE(VLOOKUP(C1695,EstacionReplica!$A$1:$W$99981,2,0)," - ",VLOOKUP(C1695,EstacionReplica!$A$1:$W$99981,3,0)," - ",VLOOKUP(C1695,EstacionReplica!$A$1:$W$99981,4,0)),"ID NO EXISTE"))</f>
        <v>HLi24_53 - Registro individual - 1</v>
      </c>
      <c r="E1695" s="25">
        <v>2024</v>
      </c>
      <c r="F1695" s="25">
        <v>10</v>
      </c>
      <c r="G1695" s="25">
        <v>15</v>
      </c>
      <c r="H1695" s="85">
        <v>0.52083333333333304</v>
      </c>
      <c r="I1695" s="25" t="s">
        <v>694</v>
      </c>
      <c r="J1695" s="25">
        <v>1</v>
      </c>
      <c r="K1695" s="25" t="s">
        <v>668</v>
      </c>
      <c r="L1695" s="25" t="s">
        <v>1554</v>
      </c>
      <c r="O1695" s="25" t="s">
        <v>683</v>
      </c>
      <c r="P1695" s="25" t="s">
        <v>843</v>
      </c>
      <c r="Q1695" s="25" t="s">
        <v>1699</v>
      </c>
      <c r="R1695" s="25" t="s">
        <v>1700</v>
      </c>
      <c r="S1695" s="25" t="s">
        <v>1701</v>
      </c>
      <c r="T1695" s="25" t="s">
        <v>1702</v>
      </c>
      <c r="V1695" s="25" t="s">
        <v>1703</v>
      </c>
      <c r="Z1695" s="25" t="s">
        <v>865</v>
      </c>
      <c r="AB1695" s="25" t="s">
        <v>664</v>
      </c>
      <c r="AC1695" s="25" t="s">
        <v>664</v>
      </c>
      <c r="AD1695" s="25">
        <v>1</v>
      </c>
      <c r="AE1695" s="25" t="s">
        <v>995</v>
      </c>
      <c r="AF1695" s="25">
        <v>-30.022969502027443</v>
      </c>
      <c r="AG1695" s="25">
        <v>-70.969346831728728</v>
      </c>
      <c r="AI1695" s="25" t="s">
        <v>805</v>
      </c>
      <c r="AO1695" s="25" t="s">
        <v>662</v>
      </c>
      <c r="AR1695" s="25" t="s">
        <v>1630</v>
      </c>
      <c r="AS1695" s="25" t="s">
        <v>1811</v>
      </c>
    </row>
    <row r="1696" spans="1:45">
      <c r="A1696" s="25">
        <v>6</v>
      </c>
      <c r="B1696" s="25" t="str">
        <f>IF(A1696="","",IFERROR(VLOOKUP(A1696,Campaña!$A$2:$K$100000,2,0),"ID NO EXISTE"))</f>
        <v>Primavera 2024</v>
      </c>
      <c r="C1696" s="25">
        <v>544</v>
      </c>
      <c r="D1696" s="25" t="str">
        <f>IF(C1696="","",IFERROR(CONCATENATE(VLOOKUP(C1696,EstacionReplica!$A$1:$W$99981,2,0)," - ",VLOOKUP(C1696,EstacionReplica!$A$1:$W$99981,3,0)," - ",VLOOKUP(C1696,EstacionReplica!$A$1:$W$99981,4,0)),"ID NO EXISTE"))</f>
        <v>HLi24_53 - Registro individual - 1</v>
      </c>
      <c r="E1696" s="25">
        <v>2024</v>
      </c>
      <c r="F1696" s="25">
        <v>10</v>
      </c>
      <c r="G1696" s="25">
        <v>15</v>
      </c>
      <c r="H1696" s="85">
        <v>0.52083333333333304</v>
      </c>
      <c r="I1696" s="25" t="s">
        <v>694</v>
      </c>
      <c r="J1696" s="25">
        <v>1</v>
      </c>
      <c r="K1696" s="25" t="s">
        <v>668</v>
      </c>
      <c r="L1696" s="25" t="s">
        <v>1554</v>
      </c>
      <c r="O1696" s="25" t="s">
        <v>683</v>
      </c>
      <c r="P1696" s="25" t="s">
        <v>843</v>
      </c>
      <c r="Q1696" s="25" t="s">
        <v>1699</v>
      </c>
      <c r="R1696" s="25" t="s">
        <v>1700</v>
      </c>
      <c r="S1696" s="25" t="s">
        <v>1818</v>
      </c>
      <c r="T1696" s="25" t="s">
        <v>1823</v>
      </c>
      <c r="V1696" s="25" t="s">
        <v>1824</v>
      </c>
      <c r="Z1696" s="25" t="s">
        <v>865</v>
      </c>
      <c r="AB1696" s="25" t="s">
        <v>664</v>
      </c>
      <c r="AC1696" s="25" t="s">
        <v>664</v>
      </c>
      <c r="AD1696" s="25">
        <v>1</v>
      </c>
      <c r="AE1696" s="25" t="s">
        <v>995</v>
      </c>
      <c r="AF1696" s="25">
        <v>-30.022969502027443</v>
      </c>
      <c r="AG1696" s="25">
        <v>-70.969346831728728</v>
      </c>
      <c r="AI1696" s="25" t="s">
        <v>805</v>
      </c>
      <c r="AO1696" s="25" t="s">
        <v>662</v>
      </c>
      <c r="AR1696" s="25" t="s">
        <v>1630</v>
      </c>
      <c r="AS1696" s="25" t="s">
        <v>1811</v>
      </c>
    </row>
    <row r="1697" spans="1:45">
      <c r="A1697" s="25">
        <v>6</v>
      </c>
      <c r="B1697" s="25" t="str">
        <f>IF(A1697="","",IFERROR(VLOOKUP(A1697,Campaña!$A$2:$K$100000,2,0),"ID NO EXISTE"))</f>
        <v>Primavera 2024</v>
      </c>
      <c r="C1697" s="25">
        <v>544</v>
      </c>
      <c r="D1697" s="25" t="str">
        <f>IF(C1697="","",IFERROR(CONCATENATE(VLOOKUP(C1697,EstacionReplica!$A$1:$W$99981,2,0)," - ",VLOOKUP(C1697,EstacionReplica!$A$1:$W$99981,3,0)," - ",VLOOKUP(C1697,EstacionReplica!$A$1:$W$99981,4,0)),"ID NO EXISTE"))</f>
        <v>HLi24_53 - Registro individual - 1</v>
      </c>
      <c r="E1697" s="25">
        <v>2024</v>
      </c>
      <c r="F1697" s="25">
        <v>10</v>
      </c>
      <c r="G1697" s="25">
        <v>15</v>
      </c>
      <c r="H1697" s="85">
        <v>0.52083333333333304</v>
      </c>
      <c r="I1697" s="25" t="s">
        <v>694</v>
      </c>
      <c r="J1697" s="25">
        <v>1</v>
      </c>
      <c r="K1697" s="25" t="s">
        <v>668</v>
      </c>
      <c r="L1697" s="25" t="s">
        <v>1554</v>
      </c>
      <c r="O1697" s="25" t="s">
        <v>683</v>
      </c>
      <c r="P1697" s="25" t="s">
        <v>843</v>
      </c>
      <c r="Q1697" s="25" t="s">
        <v>1699</v>
      </c>
      <c r="R1697" s="25" t="s">
        <v>1700</v>
      </c>
      <c r="S1697" s="25" t="s">
        <v>1818</v>
      </c>
      <c r="T1697" s="25" t="s">
        <v>1825</v>
      </c>
      <c r="V1697" s="25" t="s">
        <v>1826</v>
      </c>
      <c r="Z1697" s="25" t="s">
        <v>865</v>
      </c>
      <c r="AB1697" s="25" t="s">
        <v>664</v>
      </c>
      <c r="AC1697" s="25" t="s">
        <v>664</v>
      </c>
      <c r="AD1697" s="25">
        <v>1</v>
      </c>
      <c r="AE1697" s="25" t="s">
        <v>995</v>
      </c>
      <c r="AF1697" s="25">
        <v>-30.022969502027443</v>
      </c>
      <c r="AG1697" s="25">
        <v>-70.969346831728728</v>
      </c>
      <c r="AI1697" s="25" t="s">
        <v>805</v>
      </c>
      <c r="AO1697" s="25" t="s">
        <v>662</v>
      </c>
      <c r="AR1697" s="25" t="s">
        <v>1630</v>
      </c>
      <c r="AS1697" s="25" t="s">
        <v>1811</v>
      </c>
    </row>
    <row r="1698" spans="1:45">
      <c r="A1698" s="25">
        <v>6</v>
      </c>
      <c r="B1698" s="25" t="str">
        <f>IF(A1698="","",IFERROR(VLOOKUP(A1698,Campaña!$A$2:$K$100000,2,0),"ID NO EXISTE"))</f>
        <v>Primavera 2024</v>
      </c>
      <c r="C1698" s="25">
        <v>544</v>
      </c>
      <c r="D1698" s="25" t="str">
        <f>IF(C1698="","",IFERROR(CONCATENATE(VLOOKUP(C1698,EstacionReplica!$A$1:$W$99981,2,0)," - ",VLOOKUP(C1698,EstacionReplica!$A$1:$W$99981,3,0)," - ",VLOOKUP(C1698,EstacionReplica!$A$1:$W$99981,4,0)),"ID NO EXISTE"))</f>
        <v>HLi24_53 - Registro individual - 1</v>
      </c>
      <c r="E1698" s="25">
        <v>2024</v>
      </c>
      <c r="F1698" s="25">
        <v>10</v>
      </c>
      <c r="G1698" s="25">
        <v>15</v>
      </c>
      <c r="H1698" s="85">
        <v>0.52083333333333304</v>
      </c>
      <c r="I1698" s="25" t="s">
        <v>694</v>
      </c>
      <c r="J1698" s="25">
        <v>1</v>
      </c>
      <c r="K1698" s="25" t="s">
        <v>668</v>
      </c>
      <c r="L1698" s="25" t="s">
        <v>1554</v>
      </c>
      <c r="O1698" s="25" t="s">
        <v>683</v>
      </c>
      <c r="P1698" s="25" t="s">
        <v>843</v>
      </c>
      <c r="Q1698" s="25" t="s">
        <v>1699</v>
      </c>
      <c r="R1698" s="25" t="s">
        <v>1700</v>
      </c>
      <c r="S1698" s="25" t="s">
        <v>1860</v>
      </c>
      <c r="T1698" s="25" t="s">
        <v>1861</v>
      </c>
      <c r="V1698" s="25" t="s">
        <v>1862</v>
      </c>
      <c r="Z1698" s="25" t="s">
        <v>865</v>
      </c>
      <c r="AB1698" s="25" t="s">
        <v>664</v>
      </c>
      <c r="AC1698" s="25" t="s">
        <v>664</v>
      </c>
      <c r="AD1698" s="25">
        <v>1</v>
      </c>
      <c r="AE1698" s="25" t="s">
        <v>995</v>
      </c>
      <c r="AF1698" s="25">
        <v>-30.022969502027443</v>
      </c>
      <c r="AG1698" s="25">
        <v>-70.969346831728728</v>
      </c>
      <c r="AI1698" s="25" t="s">
        <v>805</v>
      </c>
      <c r="AO1698" s="25" t="s">
        <v>662</v>
      </c>
      <c r="AR1698" s="25" t="s">
        <v>1630</v>
      </c>
      <c r="AS1698" s="25" t="s">
        <v>1811</v>
      </c>
    </row>
    <row r="1699" spans="1:45">
      <c r="A1699" s="25">
        <v>6</v>
      </c>
      <c r="B1699" s="25" t="str">
        <f>IF(A1699="","",IFERROR(VLOOKUP(A1699,Campaña!$A$2:$K$100000,2,0),"ID NO EXISTE"))</f>
        <v>Primavera 2024</v>
      </c>
      <c r="C1699" s="25">
        <v>488</v>
      </c>
      <c r="D1699" s="25" t="str">
        <f>IF(C1699="","",IFERROR(CONCATENATE(VLOOKUP(C1699,EstacionReplica!$A$1:$W$99981,2,0)," - ",VLOOKUP(C1699,EstacionReplica!$A$1:$W$99981,3,0)," - ",VLOOKUP(C1699,EstacionReplica!$A$1:$W$99981,4,0)),"ID NO EXISTE"))</f>
        <v>20 - Registro individual - 1</v>
      </c>
      <c r="E1699" s="25">
        <v>2024</v>
      </c>
      <c r="F1699" s="25">
        <v>10</v>
      </c>
      <c r="G1699" s="25">
        <v>15</v>
      </c>
      <c r="H1699" s="85">
        <v>0.52083333333333304</v>
      </c>
      <c r="I1699" s="25" t="s">
        <v>694</v>
      </c>
      <c r="J1699" s="25">
        <v>1</v>
      </c>
      <c r="K1699" s="25" t="s">
        <v>668</v>
      </c>
      <c r="L1699" s="25" t="s">
        <v>1554</v>
      </c>
      <c r="O1699" s="25" t="s">
        <v>1629</v>
      </c>
      <c r="Z1699" s="25" t="s">
        <v>888</v>
      </c>
      <c r="AB1699" s="25" t="s">
        <v>664</v>
      </c>
      <c r="AC1699" s="25" t="s">
        <v>664</v>
      </c>
      <c r="AD1699" s="25">
        <v>0</v>
      </c>
      <c r="AE1699" s="25" t="s">
        <v>995</v>
      </c>
      <c r="AF1699" s="25">
        <v>-32.598797755701895</v>
      </c>
      <c r="AG1699" s="25">
        <v>-70.924197717326152</v>
      </c>
      <c r="AI1699" s="25" t="s">
        <v>1629</v>
      </c>
      <c r="AO1699" s="25" t="s">
        <v>662</v>
      </c>
      <c r="AR1699" s="25" t="s">
        <v>1630</v>
      </c>
      <c r="AS1699" s="25" t="s">
        <v>1811</v>
      </c>
    </row>
    <row r="1700" spans="1:45">
      <c r="A1700" s="25">
        <v>6</v>
      </c>
      <c r="B1700" s="25" t="str">
        <f>IF(A1700="","",IFERROR(VLOOKUP(A1700,Campaña!$A$2:$K$100000,2,0),"ID NO EXISTE"))</f>
        <v>Primavera 2024</v>
      </c>
      <c r="C1700" s="25">
        <v>489</v>
      </c>
      <c r="D1700" s="25" t="str">
        <f>IF(C1700="","",IFERROR(CONCATENATE(VLOOKUP(C1700,EstacionReplica!$A$1:$W$99981,2,0)," - ",VLOOKUP(C1700,EstacionReplica!$A$1:$W$99981,3,0)," - ",VLOOKUP(C1700,EstacionReplica!$A$1:$W$99981,4,0)),"ID NO EXISTE"))</f>
        <v>21 - Registro individual - 1</v>
      </c>
      <c r="E1700" s="25">
        <v>2024</v>
      </c>
      <c r="F1700" s="25">
        <v>10</v>
      </c>
      <c r="G1700" s="25">
        <v>15</v>
      </c>
      <c r="H1700" s="85">
        <v>0.52083333333333304</v>
      </c>
      <c r="I1700" s="25" t="s">
        <v>694</v>
      </c>
      <c r="J1700" s="25">
        <v>1</v>
      </c>
      <c r="K1700" s="25" t="s">
        <v>668</v>
      </c>
      <c r="L1700" s="25" t="s">
        <v>1554</v>
      </c>
      <c r="O1700" s="25" t="s">
        <v>683</v>
      </c>
      <c r="P1700" s="25" t="s">
        <v>844</v>
      </c>
      <c r="Q1700" s="25" t="s">
        <v>1603</v>
      </c>
      <c r="R1700" s="25" t="s">
        <v>1608</v>
      </c>
      <c r="S1700" s="25" t="s">
        <v>1609</v>
      </c>
      <c r="T1700" s="25" t="s">
        <v>1558</v>
      </c>
      <c r="V1700" s="25" t="s">
        <v>1584</v>
      </c>
      <c r="Z1700" s="25" t="s">
        <v>865</v>
      </c>
      <c r="AB1700" s="25" t="s">
        <v>664</v>
      </c>
      <c r="AC1700" s="25" t="s">
        <v>664</v>
      </c>
      <c r="AD1700" s="25">
        <v>1</v>
      </c>
      <c r="AE1700" s="25" t="s">
        <v>995</v>
      </c>
      <c r="AF1700" s="25">
        <v>-32.619671943321052</v>
      </c>
      <c r="AG1700" s="25">
        <v>-70.909714103697823</v>
      </c>
      <c r="AI1700" s="25" t="s">
        <v>805</v>
      </c>
      <c r="AO1700" s="25" t="s">
        <v>662</v>
      </c>
      <c r="AR1700" s="25" t="s">
        <v>1630</v>
      </c>
      <c r="AS1700" s="25" t="s">
        <v>1704</v>
      </c>
    </row>
    <row r="1701" spans="1:45">
      <c r="A1701" s="25">
        <v>6</v>
      </c>
      <c r="B1701" s="25" t="str">
        <f>IF(A1701="","",IFERROR(VLOOKUP(A1701,Campaña!$A$2:$K$100000,2,0),"ID NO EXISTE"))</f>
        <v>Primavera 2024</v>
      </c>
      <c r="C1701" s="25">
        <v>490</v>
      </c>
      <c r="D1701" s="25" t="str">
        <f>IF(C1701="","",IFERROR(CONCATENATE(VLOOKUP(C1701,EstacionReplica!$A$1:$W$99981,2,0)," - ",VLOOKUP(C1701,EstacionReplica!$A$1:$W$99981,3,0)," - ",VLOOKUP(C1701,EstacionReplica!$A$1:$W$99981,4,0)),"ID NO EXISTE"))</f>
        <v>22 - Registro individual - 1</v>
      </c>
      <c r="E1701" s="25">
        <v>2024</v>
      </c>
      <c r="F1701" s="25">
        <v>10</v>
      </c>
      <c r="G1701" s="25">
        <v>15</v>
      </c>
      <c r="H1701" s="85">
        <v>0.52083333333333304</v>
      </c>
      <c r="I1701" s="25" t="s">
        <v>694</v>
      </c>
      <c r="J1701" s="25">
        <v>1</v>
      </c>
      <c r="K1701" s="25" t="s">
        <v>668</v>
      </c>
      <c r="L1701" s="25" t="s">
        <v>1554</v>
      </c>
      <c r="O1701" s="25" t="s">
        <v>1629</v>
      </c>
      <c r="Z1701" s="25" t="s">
        <v>888</v>
      </c>
      <c r="AB1701" s="25" t="s">
        <v>664</v>
      </c>
      <c r="AC1701" s="25" t="s">
        <v>664</v>
      </c>
      <c r="AD1701" s="25">
        <v>0</v>
      </c>
      <c r="AE1701" s="25" t="s">
        <v>995</v>
      </c>
      <c r="AF1701" s="25">
        <v>-32.62367446022634</v>
      </c>
      <c r="AG1701" s="25">
        <v>-70.904491779888588</v>
      </c>
      <c r="AI1701" s="25" t="s">
        <v>1629</v>
      </c>
      <c r="AO1701" s="25" t="s">
        <v>662</v>
      </c>
      <c r="AR1701" s="25" t="s">
        <v>1630</v>
      </c>
      <c r="AS1701" s="25" t="s">
        <v>1704</v>
      </c>
    </row>
    <row r="1702" spans="1:45">
      <c r="A1702" s="25">
        <v>6</v>
      </c>
      <c r="B1702" s="25" t="str">
        <f>IF(A1702="","",IFERROR(VLOOKUP(A1702,Campaña!$A$2:$K$100000,2,0),"ID NO EXISTE"))</f>
        <v>Primavera 2024</v>
      </c>
      <c r="C1702" s="25">
        <v>491</v>
      </c>
      <c r="D1702" s="25" t="str">
        <f>IF(C1702="","",IFERROR(CONCATENATE(VLOOKUP(C1702,EstacionReplica!$A$1:$W$99981,2,0)," - ",VLOOKUP(C1702,EstacionReplica!$A$1:$W$99981,3,0)," - ",VLOOKUP(C1702,EstacionReplica!$A$1:$W$99981,4,0)),"ID NO EXISTE"))</f>
        <v>23 - Registro individual - 1</v>
      </c>
      <c r="E1702" s="25">
        <v>2024</v>
      </c>
      <c r="F1702" s="25">
        <v>10</v>
      </c>
      <c r="G1702" s="25">
        <v>15</v>
      </c>
      <c r="H1702" s="85">
        <v>0.52083333333333304</v>
      </c>
      <c r="I1702" s="25" t="s">
        <v>694</v>
      </c>
      <c r="J1702" s="25">
        <v>1</v>
      </c>
      <c r="K1702" s="25" t="s">
        <v>668</v>
      </c>
      <c r="L1702" s="25" t="s">
        <v>1554</v>
      </c>
      <c r="O1702" s="25" t="s">
        <v>1629</v>
      </c>
      <c r="Z1702" s="25" t="s">
        <v>888</v>
      </c>
      <c r="AB1702" s="25" t="s">
        <v>664</v>
      </c>
      <c r="AC1702" s="25" t="s">
        <v>664</v>
      </c>
      <c r="AD1702" s="25">
        <v>0</v>
      </c>
      <c r="AE1702" s="25" t="s">
        <v>995</v>
      </c>
      <c r="AF1702" s="25">
        <v>-32.626812388005192</v>
      </c>
      <c r="AG1702" s="25">
        <v>-70.897982459112697</v>
      </c>
      <c r="AI1702" s="25" t="s">
        <v>1629</v>
      </c>
      <c r="AO1702" s="25" t="s">
        <v>662</v>
      </c>
      <c r="AR1702" s="25" t="s">
        <v>1630</v>
      </c>
      <c r="AS1702" s="25" t="s">
        <v>1704</v>
      </c>
    </row>
    <row r="1703" spans="1:45">
      <c r="A1703" s="25">
        <v>6</v>
      </c>
      <c r="B1703" s="25" t="str">
        <f>IF(A1703="","",IFERROR(VLOOKUP(A1703,Campaña!$A$2:$K$100000,2,0),"ID NO EXISTE"))</f>
        <v>Primavera 2024</v>
      </c>
      <c r="C1703" s="25">
        <v>492</v>
      </c>
      <c r="D1703" s="25" t="str">
        <f>IF(C1703="","",IFERROR(CONCATENATE(VLOOKUP(C1703,EstacionReplica!$A$1:$W$99981,2,0)," - ",VLOOKUP(C1703,EstacionReplica!$A$1:$W$99981,3,0)," - ",VLOOKUP(C1703,EstacionReplica!$A$1:$W$99981,4,0)),"ID NO EXISTE"))</f>
        <v>24 - Registro individual - 1</v>
      </c>
      <c r="E1703" s="25">
        <v>2024</v>
      </c>
      <c r="F1703" s="25">
        <v>10</v>
      </c>
      <c r="G1703" s="25">
        <v>15</v>
      </c>
      <c r="H1703" s="85">
        <v>0.52083333333333304</v>
      </c>
      <c r="I1703" s="25" t="s">
        <v>694</v>
      </c>
      <c r="J1703" s="25">
        <v>1</v>
      </c>
      <c r="K1703" s="25" t="s">
        <v>668</v>
      </c>
      <c r="L1703" s="25" t="s">
        <v>1554</v>
      </c>
      <c r="O1703" s="25" t="s">
        <v>1629</v>
      </c>
      <c r="Z1703" s="25" t="s">
        <v>888</v>
      </c>
      <c r="AB1703" s="25" t="s">
        <v>664</v>
      </c>
      <c r="AC1703" s="25" t="s">
        <v>664</v>
      </c>
      <c r="AD1703" s="25">
        <v>0</v>
      </c>
      <c r="AE1703" s="25" t="s">
        <v>995</v>
      </c>
      <c r="AF1703" s="25">
        <v>-32.634559187732883</v>
      </c>
      <c r="AG1703" s="25">
        <v>-70.896813726287746</v>
      </c>
      <c r="AI1703" s="25" t="s">
        <v>1629</v>
      </c>
      <c r="AO1703" s="25" t="s">
        <v>662</v>
      </c>
      <c r="AR1703" s="25" t="s">
        <v>1630</v>
      </c>
      <c r="AS1703" s="25" t="s">
        <v>1704</v>
      </c>
    </row>
    <row r="1704" spans="1:45">
      <c r="A1704" s="25">
        <v>6</v>
      </c>
      <c r="B1704" s="25" t="str">
        <f>IF(A1704="","",IFERROR(VLOOKUP(A1704,Campaña!$A$2:$K$100000,2,0),"ID NO EXISTE"))</f>
        <v>Primavera 2024</v>
      </c>
      <c r="C1704" s="25">
        <v>493</v>
      </c>
      <c r="D1704" s="25" t="str">
        <f>IF(C1704="","",IFERROR(CONCATENATE(VLOOKUP(C1704,EstacionReplica!$A$1:$W$99981,2,0)," - ",VLOOKUP(C1704,EstacionReplica!$A$1:$W$99981,3,0)," - ",VLOOKUP(C1704,EstacionReplica!$A$1:$W$99981,4,0)),"ID NO EXISTE"))</f>
        <v>25 - Registro individual - 1</v>
      </c>
      <c r="E1704" s="25">
        <v>2024</v>
      </c>
      <c r="F1704" s="25">
        <v>10</v>
      </c>
      <c r="G1704" s="25">
        <v>15</v>
      </c>
      <c r="H1704" s="85">
        <v>0.52083333333333304</v>
      </c>
      <c r="I1704" s="25" t="s">
        <v>694</v>
      </c>
      <c r="J1704" s="25">
        <v>1</v>
      </c>
      <c r="K1704" s="25" t="s">
        <v>668</v>
      </c>
      <c r="L1704" s="25" t="s">
        <v>1554</v>
      </c>
      <c r="O1704" s="25" t="s">
        <v>1629</v>
      </c>
      <c r="Z1704" s="25" t="s">
        <v>888</v>
      </c>
      <c r="AB1704" s="25" t="s">
        <v>664</v>
      </c>
      <c r="AC1704" s="25" t="s">
        <v>664</v>
      </c>
      <c r="AD1704" s="25">
        <v>0</v>
      </c>
      <c r="AE1704" s="25" t="s">
        <v>995</v>
      </c>
      <c r="AF1704" s="25">
        <v>-32.645048706446431</v>
      </c>
      <c r="AG1704" s="25">
        <v>-70.892590017116348</v>
      </c>
      <c r="AI1704" s="25" t="s">
        <v>1629</v>
      </c>
      <c r="AO1704" s="25" t="s">
        <v>662</v>
      </c>
      <c r="AR1704" s="25" t="s">
        <v>1630</v>
      </c>
      <c r="AS1704" s="25" t="s">
        <v>1704</v>
      </c>
    </row>
    <row r="1705" spans="1:45">
      <c r="A1705" s="25">
        <v>6</v>
      </c>
      <c r="B1705" s="25" t="str">
        <f>IF(A1705="","",IFERROR(VLOOKUP(A1705,Campaña!$A$2:$K$100000,2,0),"ID NO EXISTE"))</f>
        <v>Primavera 2024</v>
      </c>
      <c r="C1705" s="25">
        <v>494</v>
      </c>
      <c r="D1705" s="25" t="str">
        <f>IF(C1705="","",IFERROR(CONCATENATE(VLOOKUP(C1705,EstacionReplica!$A$1:$W$99981,2,0)," - ",VLOOKUP(C1705,EstacionReplica!$A$1:$W$99981,3,0)," - ",VLOOKUP(C1705,EstacionReplica!$A$1:$W$99981,4,0)),"ID NO EXISTE"))</f>
        <v>26 - Registro individual - 1</v>
      </c>
      <c r="E1705" s="25">
        <v>2024</v>
      </c>
      <c r="F1705" s="25">
        <v>10</v>
      </c>
      <c r="G1705" s="25">
        <v>15</v>
      </c>
      <c r="H1705" s="85">
        <v>0.52083333333333304</v>
      </c>
      <c r="I1705" s="25" t="s">
        <v>694</v>
      </c>
      <c r="J1705" s="25">
        <v>1</v>
      </c>
      <c r="K1705" s="25" t="s">
        <v>668</v>
      </c>
      <c r="L1705" s="25" t="s">
        <v>1554</v>
      </c>
      <c r="O1705" s="25" t="s">
        <v>1629</v>
      </c>
      <c r="Z1705" s="25" t="s">
        <v>888</v>
      </c>
      <c r="AB1705" s="25" t="s">
        <v>664</v>
      </c>
      <c r="AC1705" s="25" t="s">
        <v>664</v>
      </c>
      <c r="AD1705" s="25">
        <v>0</v>
      </c>
      <c r="AE1705" s="25" t="s">
        <v>995</v>
      </c>
      <c r="AF1705" s="25">
        <v>-32.671288227121074</v>
      </c>
      <c r="AG1705" s="25">
        <v>-70.898901222725598</v>
      </c>
      <c r="AI1705" s="25" t="s">
        <v>1629</v>
      </c>
      <c r="AO1705" s="25" t="s">
        <v>662</v>
      </c>
      <c r="AR1705" s="25" t="s">
        <v>1630</v>
      </c>
      <c r="AS1705" s="25" t="s">
        <v>1704</v>
      </c>
    </row>
    <row r="1706" spans="1:45">
      <c r="A1706" s="25">
        <v>6</v>
      </c>
      <c r="B1706" s="25" t="str">
        <f>IF(A1706="","",IFERROR(VLOOKUP(A1706,Campaña!$A$2:$K$100000,2,0),"ID NO EXISTE"))</f>
        <v>Primavera 2024</v>
      </c>
      <c r="C1706" s="25">
        <v>495</v>
      </c>
      <c r="D1706" s="25" t="str">
        <f>IF(C1706="","",IFERROR(CONCATENATE(VLOOKUP(C1706,EstacionReplica!$A$1:$W$99981,2,0)," - ",VLOOKUP(C1706,EstacionReplica!$A$1:$W$99981,3,0)," - ",VLOOKUP(C1706,EstacionReplica!$A$1:$W$99981,4,0)),"ID NO EXISTE"))</f>
        <v>27 - Registro individual - 1</v>
      </c>
      <c r="E1706" s="25">
        <v>2024</v>
      </c>
      <c r="F1706" s="25">
        <v>10</v>
      </c>
      <c r="G1706" s="25">
        <v>15</v>
      </c>
      <c r="H1706" s="85">
        <v>0.52083333333333304</v>
      </c>
      <c r="I1706" s="25" t="s">
        <v>694</v>
      </c>
      <c r="J1706" s="25">
        <v>1</v>
      </c>
      <c r="K1706" s="25" t="s">
        <v>668</v>
      </c>
      <c r="L1706" s="25" t="s">
        <v>1554</v>
      </c>
      <c r="O1706" s="25" t="s">
        <v>1629</v>
      </c>
      <c r="Z1706" s="25" t="s">
        <v>888</v>
      </c>
      <c r="AB1706" s="25" t="s">
        <v>664</v>
      </c>
      <c r="AC1706" s="25" t="s">
        <v>664</v>
      </c>
      <c r="AD1706" s="25">
        <v>0</v>
      </c>
      <c r="AE1706" s="25" t="s">
        <v>995</v>
      </c>
      <c r="AF1706" s="25">
        <v>-32.67568958981591</v>
      </c>
      <c r="AG1706" s="25">
        <v>-70.898887731517831</v>
      </c>
      <c r="AI1706" s="25" t="s">
        <v>1629</v>
      </c>
      <c r="AO1706" s="25" t="s">
        <v>662</v>
      </c>
      <c r="AR1706" s="25" t="s">
        <v>1630</v>
      </c>
      <c r="AS1706" s="25" t="s">
        <v>1704</v>
      </c>
    </row>
    <row r="1707" spans="1:45">
      <c r="A1707" s="25">
        <v>6</v>
      </c>
      <c r="B1707" s="25" t="str">
        <f>IF(A1707="","",IFERROR(VLOOKUP(A1707,Campaña!$A$2:$K$100000,2,0),"ID NO EXISTE"))</f>
        <v>Primavera 2024</v>
      </c>
      <c r="C1707" s="25">
        <v>496</v>
      </c>
      <c r="D1707" s="25" t="str">
        <f>IF(C1707="","",IFERROR(CONCATENATE(VLOOKUP(C1707,EstacionReplica!$A$1:$W$99981,2,0)," - ",VLOOKUP(C1707,EstacionReplica!$A$1:$W$99981,3,0)," - ",VLOOKUP(C1707,EstacionReplica!$A$1:$W$99981,4,0)),"ID NO EXISTE"))</f>
        <v>28 - Registro individual - 1</v>
      </c>
      <c r="E1707" s="25">
        <v>2024</v>
      </c>
      <c r="F1707" s="25">
        <v>10</v>
      </c>
      <c r="G1707" s="25">
        <v>15</v>
      </c>
      <c r="H1707" s="85">
        <v>0.52083333333333304</v>
      </c>
      <c r="I1707" s="25" t="s">
        <v>694</v>
      </c>
      <c r="J1707" s="25">
        <v>1</v>
      </c>
      <c r="K1707" s="25" t="s">
        <v>668</v>
      </c>
      <c r="L1707" s="25" t="s">
        <v>1554</v>
      </c>
      <c r="O1707" s="25" t="s">
        <v>683</v>
      </c>
      <c r="P1707" s="25" t="s">
        <v>844</v>
      </c>
      <c r="Q1707" s="25" t="s">
        <v>1603</v>
      </c>
      <c r="R1707" s="25" t="s">
        <v>1608</v>
      </c>
      <c r="S1707" s="25" t="s">
        <v>1609</v>
      </c>
      <c r="T1707" s="25" t="s">
        <v>1558</v>
      </c>
      <c r="V1707" s="25" t="s">
        <v>1584</v>
      </c>
      <c r="Z1707" s="25" t="s">
        <v>865</v>
      </c>
      <c r="AB1707" s="25" t="s">
        <v>664</v>
      </c>
      <c r="AC1707" s="25" t="s">
        <v>664</v>
      </c>
      <c r="AD1707" s="25">
        <v>1</v>
      </c>
      <c r="AE1707" s="25" t="s">
        <v>995</v>
      </c>
      <c r="AF1707" s="25">
        <v>-32.676365115058942</v>
      </c>
      <c r="AG1707" s="25">
        <v>-70.902516984391212</v>
      </c>
      <c r="AI1707" s="25" t="s">
        <v>805</v>
      </c>
      <c r="AO1707" s="25" t="s">
        <v>662</v>
      </c>
      <c r="AR1707" s="25" t="s">
        <v>1630</v>
      </c>
      <c r="AS1707" s="25" t="s">
        <v>1704</v>
      </c>
    </row>
    <row r="1708" spans="1:45">
      <c r="A1708" s="25">
        <v>6</v>
      </c>
      <c r="B1708" s="25" t="str">
        <f>IF(A1708="","",IFERROR(VLOOKUP(A1708,Campaña!$A$2:$K$100000,2,0),"ID NO EXISTE"))</f>
        <v>Primavera 2024</v>
      </c>
      <c r="C1708" s="25">
        <v>496</v>
      </c>
      <c r="D1708" s="25" t="str">
        <f>IF(C1708="","",IFERROR(CONCATENATE(VLOOKUP(C1708,EstacionReplica!$A$1:$W$99981,2,0)," - ",VLOOKUP(C1708,EstacionReplica!$A$1:$W$99981,3,0)," - ",VLOOKUP(C1708,EstacionReplica!$A$1:$W$99981,4,0)),"ID NO EXISTE"))</f>
        <v>28 - Registro individual - 1</v>
      </c>
      <c r="E1708" s="25">
        <v>2024</v>
      </c>
      <c r="F1708" s="25">
        <v>10</v>
      </c>
      <c r="G1708" s="25">
        <v>15</v>
      </c>
      <c r="H1708" s="85">
        <v>0.52083333333333304</v>
      </c>
      <c r="I1708" s="25" t="s">
        <v>694</v>
      </c>
      <c r="J1708" s="25">
        <v>1</v>
      </c>
      <c r="K1708" s="25" t="s">
        <v>668</v>
      </c>
      <c r="L1708" s="25" t="s">
        <v>1554</v>
      </c>
      <c r="O1708" s="25" t="s">
        <v>683</v>
      </c>
      <c r="P1708" s="25" t="s">
        <v>844</v>
      </c>
      <c r="Q1708" s="25" t="s">
        <v>1603</v>
      </c>
      <c r="R1708" s="25" t="s">
        <v>1604</v>
      </c>
      <c r="S1708" s="25" t="s">
        <v>1605</v>
      </c>
      <c r="T1708" s="25" t="s">
        <v>1562</v>
      </c>
      <c r="V1708" s="25" t="s">
        <v>1587</v>
      </c>
      <c r="Z1708" s="25" t="s">
        <v>865</v>
      </c>
      <c r="AB1708" s="25" t="s">
        <v>664</v>
      </c>
      <c r="AC1708" s="25" t="s">
        <v>664</v>
      </c>
      <c r="AD1708" s="25">
        <v>1</v>
      </c>
      <c r="AE1708" s="25" t="s">
        <v>995</v>
      </c>
      <c r="AF1708" s="25">
        <v>-32.676365115058942</v>
      </c>
      <c r="AG1708" s="25">
        <v>-70.902516984391212</v>
      </c>
      <c r="AI1708" s="25" t="s">
        <v>805</v>
      </c>
      <c r="AO1708" s="25" t="s">
        <v>662</v>
      </c>
      <c r="AR1708" s="25" t="s">
        <v>1630</v>
      </c>
      <c r="AS1708" s="25" t="s">
        <v>1704</v>
      </c>
    </row>
    <row r="1709" spans="1:45">
      <c r="A1709" s="25">
        <v>6</v>
      </c>
      <c r="B1709" s="25" t="str">
        <f>IF(A1709="","",IFERROR(VLOOKUP(A1709,Campaña!$A$2:$K$100000,2,0),"ID NO EXISTE"))</f>
        <v>Primavera 2024</v>
      </c>
      <c r="C1709" s="25">
        <v>497</v>
      </c>
      <c r="D1709" s="25" t="str">
        <f>IF(C1709="","",IFERROR(CONCATENATE(VLOOKUP(C1709,EstacionReplica!$A$1:$W$99981,2,0)," - ",VLOOKUP(C1709,EstacionReplica!$A$1:$W$99981,3,0)," - ",VLOOKUP(C1709,EstacionReplica!$A$1:$W$99981,4,0)),"ID NO EXISTE"))</f>
        <v>29 - Registro individual - 1</v>
      </c>
      <c r="E1709" s="25">
        <v>2024</v>
      </c>
      <c r="F1709" s="25">
        <v>10</v>
      </c>
      <c r="G1709" s="25">
        <v>15</v>
      </c>
      <c r="H1709" s="85">
        <v>0.52083333333333304</v>
      </c>
      <c r="I1709" s="25" t="s">
        <v>694</v>
      </c>
      <c r="J1709" s="25">
        <v>1</v>
      </c>
      <c r="K1709" s="25" t="s">
        <v>668</v>
      </c>
      <c r="L1709" s="25" t="s">
        <v>1554</v>
      </c>
      <c r="O1709" s="25" t="s">
        <v>1629</v>
      </c>
      <c r="Z1709" s="25" t="s">
        <v>888</v>
      </c>
      <c r="AB1709" s="25" t="s">
        <v>664</v>
      </c>
      <c r="AC1709" s="25" t="s">
        <v>664</v>
      </c>
      <c r="AD1709" s="25">
        <v>0</v>
      </c>
      <c r="AE1709" s="25" t="s">
        <v>995</v>
      </c>
      <c r="AF1709" s="25">
        <v>-32.688641615813204</v>
      </c>
      <c r="AG1709" s="25">
        <v>-70.900601713541249</v>
      </c>
      <c r="AI1709" s="25" t="s">
        <v>1629</v>
      </c>
      <c r="AO1709" s="25" t="s">
        <v>662</v>
      </c>
      <c r="AR1709" s="25" t="s">
        <v>1630</v>
      </c>
      <c r="AS1709" s="25" t="s">
        <v>1704</v>
      </c>
    </row>
    <row r="1710" spans="1:45">
      <c r="A1710" s="25">
        <v>6</v>
      </c>
      <c r="B1710" s="25" t="str">
        <f>IF(A1710="","",IFERROR(VLOOKUP(A1710,Campaña!$A$2:$K$100000,2,0),"ID NO EXISTE"))</f>
        <v>Primavera 2024</v>
      </c>
      <c r="C1710" s="25">
        <v>498</v>
      </c>
      <c r="D1710" s="25" t="str">
        <f>IF(C1710="","",IFERROR(CONCATENATE(VLOOKUP(C1710,EstacionReplica!$A$1:$W$99981,2,0)," - ",VLOOKUP(C1710,EstacionReplica!$A$1:$W$99981,3,0)," - ",VLOOKUP(C1710,EstacionReplica!$A$1:$W$99981,4,0)),"ID NO EXISTE"))</f>
        <v>293 - Registro individual - 1</v>
      </c>
      <c r="E1710" s="25">
        <v>2024</v>
      </c>
      <c r="F1710" s="25">
        <v>10</v>
      </c>
      <c r="G1710" s="25">
        <v>15</v>
      </c>
      <c r="H1710" s="85">
        <v>0.52083333333333304</v>
      </c>
      <c r="I1710" s="25" t="s">
        <v>694</v>
      </c>
      <c r="J1710" s="25">
        <v>1</v>
      </c>
      <c r="K1710" s="25" t="s">
        <v>668</v>
      </c>
      <c r="L1710" s="25" t="s">
        <v>1554</v>
      </c>
      <c r="O1710" s="25" t="s">
        <v>683</v>
      </c>
      <c r="P1710" s="25" t="s">
        <v>844</v>
      </c>
      <c r="Q1710" s="25" t="s">
        <v>1603</v>
      </c>
      <c r="R1710" s="25" t="s">
        <v>1608</v>
      </c>
      <c r="S1710" s="25" t="s">
        <v>1609</v>
      </c>
      <c r="T1710" s="25" t="s">
        <v>1558</v>
      </c>
      <c r="Z1710" s="25" t="s">
        <v>865</v>
      </c>
      <c r="AB1710" s="25" t="s">
        <v>664</v>
      </c>
      <c r="AC1710" s="25" t="s">
        <v>664</v>
      </c>
      <c r="AD1710" s="25">
        <v>1</v>
      </c>
      <c r="AE1710" s="25" t="s">
        <v>995</v>
      </c>
      <c r="AF1710" s="25">
        <v>-32.626812388005192</v>
      </c>
      <c r="AG1710" s="25">
        <v>-70.897982459112697</v>
      </c>
      <c r="AI1710" s="25" t="s">
        <v>805</v>
      </c>
      <c r="AO1710" s="25" t="s">
        <v>662</v>
      </c>
      <c r="AR1710" s="25" t="s">
        <v>1630</v>
      </c>
      <c r="AS1710" s="25" t="s">
        <v>1704</v>
      </c>
    </row>
    <row r="1711" spans="1:45">
      <c r="A1711" s="25">
        <v>6</v>
      </c>
      <c r="B1711" s="25" t="str">
        <f>IF(A1711="","",IFERROR(VLOOKUP(A1711,Campaña!$A$2:$K$100000,2,0),"ID NO EXISTE"))</f>
        <v>Primavera 2024</v>
      </c>
      <c r="C1711" s="25">
        <v>499</v>
      </c>
      <c r="D1711" s="25" t="str">
        <f>IF(C1711="","",IFERROR(CONCATENATE(VLOOKUP(C1711,EstacionReplica!$A$1:$W$99981,2,0)," - ",VLOOKUP(C1711,EstacionReplica!$A$1:$W$99981,3,0)," - ",VLOOKUP(C1711,EstacionReplica!$A$1:$W$99981,4,0)),"ID NO EXISTE"))</f>
        <v>294 - Registro individual - 1</v>
      </c>
      <c r="E1711" s="25">
        <v>2024</v>
      </c>
      <c r="F1711" s="25">
        <v>10</v>
      </c>
      <c r="G1711" s="25">
        <v>15</v>
      </c>
      <c r="H1711" s="85">
        <v>0.52083333333333304</v>
      </c>
      <c r="I1711" s="25" t="s">
        <v>694</v>
      </c>
      <c r="J1711" s="25">
        <v>1</v>
      </c>
      <c r="K1711" s="25" t="s">
        <v>668</v>
      </c>
      <c r="L1711" s="25" t="s">
        <v>1554</v>
      </c>
      <c r="O1711" s="25" t="s">
        <v>683</v>
      </c>
      <c r="P1711" s="25" t="s">
        <v>844</v>
      </c>
      <c r="Q1711" s="25" t="s">
        <v>1603</v>
      </c>
      <c r="R1711" s="25" t="s">
        <v>1604</v>
      </c>
      <c r="S1711" s="25" t="s">
        <v>1612</v>
      </c>
      <c r="T1711" s="25" t="s">
        <v>1574</v>
      </c>
      <c r="V1711" s="25" t="s">
        <v>1596</v>
      </c>
      <c r="Z1711" s="25" t="s">
        <v>865</v>
      </c>
      <c r="AB1711" s="25" t="s">
        <v>664</v>
      </c>
      <c r="AC1711" s="25" t="s">
        <v>664</v>
      </c>
      <c r="AD1711" s="25">
        <v>1</v>
      </c>
      <c r="AE1711" s="25" t="s">
        <v>995</v>
      </c>
      <c r="AF1711" s="25">
        <v>-32.631154378504888</v>
      </c>
      <c r="AG1711" s="25">
        <v>-70.903083505131804</v>
      </c>
      <c r="AI1711" s="25" t="s">
        <v>805</v>
      </c>
      <c r="AO1711" s="25" t="s">
        <v>662</v>
      </c>
      <c r="AR1711" s="25" t="s">
        <v>1630</v>
      </c>
      <c r="AS1711" s="25" t="s">
        <v>1704</v>
      </c>
    </row>
    <row r="1712" spans="1:45">
      <c r="A1712" s="25">
        <v>6</v>
      </c>
      <c r="B1712" s="25" t="str">
        <f>IF(A1712="","",IFERROR(VLOOKUP(A1712,Campaña!$A$2:$K$100000,2,0),"ID NO EXISTE"))</f>
        <v>Primavera 2024</v>
      </c>
      <c r="C1712" s="25">
        <v>520</v>
      </c>
      <c r="D1712" s="25" t="str">
        <f>IF(C1712="","",IFERROR(CONCATENATE(VLOOKUP(C1712,EstacionReplica!$A$1:$W$99981,2,0)," - ",VLOOKUP(C1712,EstacionReplica!$A$1:$W$99981,3,0)," - ",VLOOKUP(C1712,EstacionReplica!$A$1:$W$99981,4,0)),"ID NO EXISTE"))</f>
        <v>HLi24_01 - Registro individual - 1</v>
      </c>
      <c r="E1712" s="25">
        <v>2024</v>
      </c>
      <c r="F1712" s="25">
        <v>10</v>
      </c>
      <c r="G1712" s="25">
        <v>15</v>
      </c>
      <c r="H1712" s="85">
        <v>0.52083333333333304</v>
      </c>
      <c r="I1712" s="25" t="s">
        <v>694</v>
      </c>
      <c r="J1712" s="25">
        <v>1</v>
      </c>
      <c r="K1712" s="25" t="s">
        <v>668</v>
      </c>
      <c r="L1712" s="25" t="s">
        <v>1554</v>
      </c>
      <c r="O1712" s="25" t="s">
        <v>683</v>
      </c>
      <c r="P1712" s="25" t="s">
        <v>843</v>
      </c>
      <c r="Q1712" s="25" t="s">
        <v>1624</v>
      </c>
      <c r="R1712" s="25" t="s">
        <v>1625</v>
      </c>
      <c r="S1712" s="25" t="s">
        <v>1626</v>
      </c>
      <c r="T1712" s="25" t="s">
        <v>1576</v>
      </c>
      <c r="Z1712" s="25" t="s">
        <v>865</v>
      </c>
      <c r="AB1712" s="25" t="s">
        <v>664</v>
      </c>
      <c r="AC1712" s="25" t="s">
        <v>664</v>
      </c>
      <c r="AD1712" s="25">
        <v>1</v>
      </c>
      <c r="AE1712" s="25" t="s">
        <v>995</v>
      </c>
      <c r="AF1712" s="25">
        <v>-29.940103335270404</v>
      </c>
      <c r="AG1712" s="25">
        <v>-70.932760435092206</v>
      </c>
      <c r="AI1712" s="25" t="s">
        <v>805</v>
      </c>
      <c r="AO1712" s="25" t="s">
        <v>662</v>
      </c>
      <c r="AR1712" s="25" t="s">
        <v>1630</v>
      </c>
      <c r="AS1712" s="25" t="s">
        <v>1901</v>
      </c>
    </row>
    <row r="1713" spans="1:45">
      <c r="A1713" s="25">
        <v>6</v>
      </c>
      <c r="B1713" s="25" t="str">
        <f>IF(A1713="","",IFERROR(VLOOKUP(A1713,Campaña!$A$2:$K$100000,2,0),"ID NO EXISTE"))</f>
        <v>Primavera 2024</v>
      </c>
      <c r="C1713" s="25">
        <v>520</v>
      </c>
      <c r="D1713" s="25" t="str">
        <f>IF(C1713="","",IFERROR(CONCATENATE(VLOOKUP(C1713,EstacionReplica!$A$1:$W$99981,2,0)," - ",VLOOKUP(C1713,EstacionReplica!$A$1:$W$99981,3,0)," - ",VLOOKUP(C1713,EstacionReplica!$A$1:$W$99981,4,0)),"ID NO EXISTE"))</f>
        <v>HLi24_01 - Registro individual - 1</v>
      </c>
      <c r="E1713" s="25">
        <v>2024</v>
      </c>
      <c r="F1713" s="25">
        <v>10</v>
      </c>
      <c r="G1713" s="25">
        <v>15</v>
      </c>
      <c r="H1713" s="85">
        <v>0.52083333333333304</v>
      </c>
      <c r="I1713" s="25" t="s">
        <v>694</v>
      </c>
      <c r="J1713" s="25">
        <v>1</v>
      </c>
      <c r="K1713" s="25" t="s">
        <v>668</v>
      </c>
      <c r="L1713" s="25" t="s">
        <v>1554</v>
      </c>
      <c r="O1713" s="25" t="s">
        <v>683</v>
      </c>
      <c r="P1713" s="25" t="s">
        <v>843</v>
      </c>
      <c r="Q1713" s="25" t="s">
        <v>1902</v>
      </c>
      <c r="R1713" s="25" t="s">
        <v>1903</v>
      </c>
      <c r="S1713" s="25" t="s">
        <v>1904</v>
      </c>
      <c r="T1713" s="25" t="s">
        <v>1905</v>
      </c>
      <c r="Z1713" s="25" t="s">
        <v>865</v>
      </c>
      <c r="AB1713" s="25" t="s">
        <v>664</v>
      </c>
      <c r="AC1713" s="25" t="s">
        <v>664</v>
      </c>
      <c r="AD1713" s="25">
        <v>1</v>
      </c>
      <c r="AE1713" s="25" t="s">
        <v>995</v>
      </c>
      <c r="AF1713" s="25">
        <v>-29.940103335270404</v>
      </c>
      <c r="AG1713" s="25">
        <v>-70.932760435092206</v>
      </c>
      <c r="AI1713" s="25" t="s">
        <v>805</v>
      </c>
      <c r="AO1713" s="25" t="s">
        <v>662</v>
      </c>
      <c r="AR1713" s="25" t="s">
        <v>1630</v>
      </c>
      <c r="AS1713" s="25" t="s">
        <v>1901</v>
      </c>
    </row>
    <row r="1714" spans="1:45">
      <c r="A1714" s="25">
        <v>6</v>
      </c>
      <c r="B1714" s="25" t="str">
        <f>IF(A1714="","",IFERROR(VLOOKUP(A1714,Campaña!$A$2:$K$100000,2,0),"ID NO EXISTE"))</f>
        <v>Primavera 2024</v>
      </c>
      <c r="C1714" s="25">
        <v>521</v>
      </c>
      <c r="D1714" s="25" t="str">
        <f>IF(C1714="","",IFERROR(CONCATENATE(VLOOKUP(C1714,EstacionReplica!$A$1:$W$99981,2,0)," - ",VLOOKUP(C1714,EstacionReplica!$A$1:$W$99981,3,0)," - ",VLOOKUP(C1714,EstacionReplica!$A$1:$W$99981,4,0)),"ID NO EXISTE"))</f>
        <v>HLi24_02 - Registro individual - 1</v>
      </c>
      <c r="E1714" s="25">
        <v>2024</v>
      </c>
      <c r="F1714" s="25">
        <v>10</v>
      </c>
      <c r="G1714" s="25">
        <v>15</v>
      </c>
      <c r="H1714" s="85">
        <v>0.52083333333333304</v>
      </c>
      <c r="I1714" s="25" t="s">
        <v>694</v>
      </c>
      <c r="J1714" s="25">
        <v>1</v>
      </c>
      <c r="K1714" s="25" t="s">
        <v>668</v>
      </c>
      <c r="L1714" s="25" t="s">
        <v>1554</v>
      </c>
      <c r="O1714" s="25" t="s">
        <v>683</v>
      </c>
      <c r="P1714" s="25" t="s">
        <v>844</v>
      </c>
      <c r="Q1714" s="25" t="s">
        <v>1603</v>
      </c>
      <c r="R1714" s="25" t="s">
        <v>1610</v>
      </c>
      <c r="S1714" s="25" t="s">
        <v>1906</v>
      </c>
      <c r="T1714" s="25" t="s">
        <v>1907</v>
      </c>
      <c r="Z1714" s="25" t="s">
        <v>865</v>
      </c>
      <c r="AB1714" s="25" t="s">
        <v>664</v>
      </c>
      <c r="AC1714" s="25" t="s">
        <v>664</v>
      </c>
      <c r="AD1714" s="25">
        <v>1</v>
      </c>
      <c r="AE1714" s="25" t="s">
        <v>995</v>
      </c>
      <c r="AF1714" s="25">
        <v>-29.9397330201983</v>
      </c>
      <c r="AG1714" s="25">
        <v>-70.932173165349269</v>
      </c>
      <c r="AI1714" s="25" t="s">
        <v>805</v>
      </c>
      <c r="AO1714" s="25" t="s">
        <v>662</v>
      </c>
      <c r="AR1714" s="25" t="s">
        <v>1630</v>
      </c>
      <c r="AS1714" s="25" t="s">
        <v>1901</v>
      </c>
    </row>
    <row r="1715" spans="1:45">
      <c r="A1715" s="25">
        <v>6</v>
      </c>
      <c r="B1715" s="25" t="str">
        <f>IF(A1715="","",IFERROR(VLOOKUP(A1715,Campaña!$A$2:$K$100000,2,0),"ID NO EXISTE"))</f>
        <v>Primavera 2024</v>
      </c>
      <c r="C1715" s="25">
        <v>521</v>
      </c>
      <c r="D1715" s="25" t="str">
        <f>IF(C1715="","",IFERROR(CONCATENATE(VLOOKUP(C1715,EstacionReplica!$A$1:$W$99981,2,0)," - ",VLOOKUP(C1715,EstacionReplica!$A$1:$W$99981,3,0)," - ",VLOOKUP(C1715,EstacionReplica!$A$1:$W$99981,4,0)),"ID NO EXISTE"))</f>
        <v>HLi24_02 - Registro individual - 1</v>
      </c>
      <c r="E1715" s="25">
        <v>2024</v>
      </c>
      <c r="F1715" s="25">
        <v>10</v>
      </c>
      <c r="G1715" s="25">
        <v>15</v>
      </c>
      <c r="H1715" s="85">
        <v>0.52083333333333304</v>
      </c>
      <c r="I1715" s="25" t="s">
        <v>694</v>
      </c>
      <c r="J1715" s="25">
        <v>1</v>
      </c>
      <c r="K1715" s="25" t="s">
        <v>668</v>
      </c>
      <c r="L1715" s="25" t="s">
        <v>1554</v>
      </c>
      <c r="O1715" s="25" t="s">
        <v>683</v>
      </c>
      <c r="P1715" s="25" t="s">
        <v>844</v>
      </c>
      <c r="Q1715" s="25" t="s">
        <v>1603</v>
      </c>
      <c r="R1715" s="25" t="s">
        <v>1608</v>
      </c>
      <c r="S1715" s="25" t="s">
        <v>1609</v>
      </c>
      <c r="T1715" s="25" t="s">
        <v>1558</v>
      </c>
      <c r="V1715" s="25" t="s">
        <v>1652</v>
      </c>
      <c r="Z1715" s="25" t="s">
        <v>865</v>
      </c>
      <c r="AB1715" s="25" t="s">
        <v>664</v>
      </c>
      <c r="AC1715" s="25" t="s">
        <v>664</v>
      </c>
      <c r="AD1715" s="25">
        <v>1</v>
      </c>
      <c r="AE1715" s="25" t="s">
        <v>995</v>
      </c>
      <c r="AF1715" s="25">
        <v>-29.9397330201983</v>
      </c>
      <c r="AG1715" s="25">
        <v>-70.932173165349269</v>
      </c>
      <c r="AI1715" s="25" t="s">
        <v>805</v>
      </c>
      <c r="AO1715" s="25" t="s">
        <v>662</v>
      </c>
      <c r="AR1715" s="25" t="s">
        <v>1630</v>
      </c>
      <c r="AS1715" s="25" t="s">
        <v>1901</v>
      </c>
    </row>
    <row r="1716" spans="1:45">
      <c r="A1716" s="25">
        <v>6</v>
      </c>
      <c r="B1716" s="25" t="str">
        <f>IF(A1716="","",IFERROR(VLOOKUP(A1716,Campaña!$A$2:$K$100000,2,0),"ID NO EXISTE"))</f>
        <v>Primavera 2024</v>
      </c>
      <c r="C1716" s="25">
        <v>521</v>
      </c>
      <c r="D1716" s="25" t="str">
        <f>IF(C1716="","",IFERROR(CONCATENATE(VLOOKUP(C1716,EstacionReplica!$A$1:$W$99981,2,0)," - ",VLOOKUP(C1716,EstacionReplica!$A$1:$W$99981,3,0)," - ",VLOOKUP(C1716,EstacionReplica!$A$1:$W$99981,4,0)),"ID NO EXISTE"))</f>
        <v>HLi24_02 - Registro individual - 1</v>
      </c>
      <c r="E1716" s="25">
        <v>2024</v>
      </c>
      <c r="F1716" s="25">
        <v>10</v>
      </c>
      <c r="G1716" s="25">
        <v>15</v>
      </c>
      <c r="H1716" s="85">
        <v>0.52083333333333304</v>
      </c>
      <c r="I1716" s="25" t="s">
        <v>694</v>
      </c>
      <c r="J1716" s="25">
        <v>1</v>
      </c>
      <c r="K1716" s="25" t="s">
        <v>668</v>
      </c>
      <c r="L1716" s="25" t="s">
        <v>1554</v>
      </c>
      <c r="O1716" s="25" t="s">
        <v>683</v>
      </c>
      <c r="P1716" s="25" t="s">
        <v>844</v>
      </c>
      <c r="Q1716" s="25" t="s">
        <v>1603</v>
      </c>
      <c r="R1716" s="25" t="s">
        <v>1610</v>
      </c>
      <c r="S1716" s="25" t="s">
        <v>1611</v>
      </c>
      <c r="T1716" s="25" t="s">
        <v>1908</v>
      </c>
      <c r="Z1716" s="25" t="s">
        <v>865</v>
      </c>
      <c r="AB1716" s="25" t="s">
        <v>664</v>
      </c>
      <c r="AC1716" s="25" t="s">
        <v>664</v>
      </c>
      <c r="AD1716" s="25">
        <v>1</v>
      </c>
      <c r="AE1716" s="25" t="s">
        <v>995</v>
      </c>
      <c r="AF1716" s="25">
        <v>-29.9397330201983</v>
      </c>
      <c r="AG1716" s="25">
        <v>-70.932173165349269</v>
      </c>
      <c r="AI1716" s="25" t="s">
        <v>805</v>
      </c>
      <c r="AO1716" s="25" t="s">
        <v>662</v>
      </c>
      <c r="AR1716" s="25" t="s">
        <v>1630</v>
      </c>
      <c r="AS1716" s="25" t="s">
        <v>1901</v>
      </c>
    </row>
    <row r="1717" spans="1:45">
      <c r="A1717" s="25">
        <v>6</v>
      </c>
      <c r="B1717" s="25" t="str">
        <f>IF(A1717="","",IFERROR(VLOOKUP(A1717,Campaña!$A$2:$K$100000,2,0),"ID NO EXISTE"))</f>
        <v>Primavera 2024</v>
      </c>
      <c r="C1717" s="25">
        <v>521</v>
      </c>
      <c r="D1717" s="25" t="str">
        <f>IF(C1717="","",IFERROR(CONCATENATE(VLOOKUP(C1717,EstacionReplica!$A$1:$W$99981,2,0)," - ",VLOOKUP(C1717,EstacionReplica!$A$1:$W$99981,3,0)," - ",VLOOKUP(C1717,EstacionReplica!$A$1:$W$99981,4,0)),"ID NO EXISTE"))</f>
        <v>HLi24_02 - Registro individual - 1</v>
      </c>
      <c r="E1717" s="25">
        <v>2024</v>
      </c>
      <c r="F1717" s="25">
        <v>10</v>
      </c>
      <c r="G1717" s="25">
        <v>15</v>
      </c>
      <c r="H1717" s="85">
        <v>0.52083333333333304</v>
      </c>
      <c r="I1717" s="25" t="s">
        <v>694</v>
      </c>
      <c r="J1717" s="25">
        <v>1</v>
      </c>
      <c r="K1717" s="25" t="s">
        <v>668</v>
      </c>
      <c r="L1717" s="25" t="s">
        <v>1554</v>
      </c>
      <c r="O1717" s="25" t="s">
        <v>683</v>
      </c>
      <c r="P1717" s="25" t="s">
        <v>843</v>
      </c>
      <c r="Q1717" s="25" t="s">
        <v>1624</v>
      </c>
      <c r="R1717" s="25" t="s">
        <v>1625</v>
      </c>
      <c r="S1717" s="25" t="s">
        <v>1626</v>
      </c>
      <c r="T1717" s="25" t="s">
        <v>1576</v>
      </c>
      <c r="Z1717" s="25" t="s">
        <v>865</v>
      </c>
      <c r="AB1717" s="25" t="s">
        <v>664</v>
      </c>
      <c r="AC1717" s="25" t="s">
        <v>664</v>
      </c>
      <c r="AD1717" s="25">
        <v>1</v>
      </c>
      <c r="AE1717" s="25" t="s">
        <v>995</v>
      </c>
      <c r="AF1717" s="25">
        <v>-29.9397330201983</v>
      </c>
      <c r="AG1717" s="25">
        <v>-70.932173165349269</v>
      </c>
      <c r="AI1717" s="25" t="s">
        <v>805</v>
      </c>
      <c r="AO1717" s="25" t="s">
        <v>662</v>
      </c>
      <c r="AR1717" s="25" t="s">
        <v>1630</v>
      </c>
      <c r="AS1717" s="25" t="s">
        <v>1901</v>
      </c>
    </row>
    <row r="1718" spans="1:45">
      <c r="A1718" s="25">
        <v>6</v>
      </c>
      <c r="B1718" s="25" t="str">
        <f>IF(A1718="","",IFERROR(VLOOKUP(A1718,Campaña!$A$2:$K$100000,2,0),"ID NO EXISTE"))</f>
        <v>Primavera 2024</v>
      </c>
      <c r="C1718" s="25">
        <v>522</v>
      </c>
      <c r="D1718" s="25" t="str">
        <f>IF(C1718="","",IFERROR(CONCATENATE(VLOOKUP(C1718,EstacionReplica!$A$1:$W$99981,2,0)," - ",VLOOKUP(C1718,EstacionReplica!$A$1:$W$99981,3,0)," - ",VLOOKUP(C1718,EstacionReplica!$A$1:$W$99981,4,0)),"ID NO EXISTE"))</f>
        <v>HLi24_03 - Registro individual - 1</v>
      </c>
      <c r="E1718" s="25">
        <v>2024</v>
      </c>
      <c r="F1718" s="25">
        <v>10</v>
      </c>
      <c r="G1718" s="25">
        <v>15</v>
      </c>
      <c r="H1718" s="85">
        <v>0.52083333333333304</v>
      </c>
      <c r="I1718" s="25" t="s">
        <v>694</v>
      </c>
      <c r="J1718" s="25">
        <v>1</v>
      </c>
      <c r="K1718" s="25" t="s">
        <v>668</v>
      </c>
      <c r="L1718" s="25" t="s">
        <v>1554</v>
      </c>
      <c r="O1718" s="25" t="s">
        <v>683</v>
      </c>
      <c r="P1718" s="25" t="s">
        <v>844</v>
      </c>
      <c r="Q1718" s="25" t="s">
        <v>1603</v>
      </c>
      <c r="R1718" s="25" t="s">
        <v>1610</v>
      </c>
      <c r="S1718" s="25" t="s">
        <v>1906</v>
      </c>
      <c r="T1718" s="25" t="s">
        <v>1907</v>
      </c>
      <c r="Z1718" s="25" t="s">
        <v>865</v>
      </c>
      <c r="AB1718" s="25" t="s">
        <v>664</v>
      </c>
      <c r="AC1718" s="25" t="s">
        <v>664</v>
      </c>
      <c r="AD1718" s="25">
        <v>1</v>
      </c>
      <c r="AE1718" s="25" t="s">
        <v>995</v>
      </c>
      <c r="AF1718" s="25">
        <v>-30.015658321294524</v>
      </c>
      <c r="AG1718" s="25">
        <v>-70.965957480770584</v>
      </c>
      <c r="AI1718" s="25" t="s">
        <v>805</v>
      </c>
      <c r="AO1718" s="25" t="s">
        <v>662</v>
      </c>
      <c r="AR1718" s="25" t="s">
        <v>1630</v>
      </c>
      <c r="AS1718" s="25" t="s">
        <v>1901</v>
      </c>
    </row>
    <row r="1719" spans="1:45">
      <c r="A1719" s="25">
        <v>6</v>
      </c>
      <c r="B1719" s="25" t="str">
        <f>IF(A1719="","",IFERROR(VLOOKUP(A1719,Campaña!$A$2:$K$100000,2,0),"ID NO EXISTE"))</f>
        <v>Primavera 2024</v>
      </c>
      <c r="C1719" s="25">
        <v>522</v>
      </c>
      <c r="D1719" s="25" t="str">
        <f>IF(C1719="","",IFERROR(CONCATENATE(VLOOKUP(C1719,EstacionReplica!$A$1:$W$99981,2,0)," - ",VLOOKUP(C1719,EstacionReplica!$A$1:$W$99981,3,0)," - ",VLOOKUP(C1719,EstacionReplica!$A$1:$W$99981,4,0)),"ID NO EXISTE"))</f>
        <v>HLi24_03 - Registro individual - 1</v>
      </c>
      <c r="E1719" s="25">
        <v>2024</v>
      </c>
      <c r="F1719" s="25">
        <v>10</v>
      </c>
      <c r="G1719" s="25">
        <v>15</v>
      </c>
      <c r="H1719" s="85">
        <v>0.52083333333333304</v>
      </c>
      <c r="I1719" s="25" t="s">
        <v>694</v>
      </c>
      <c r="J1719" s="25">
        <v>1</v>
      </c>
      <c r="K1719" s="25" t="s">
        <v>668</v>
      </c>
      <c r="L1719" s="25" t="s">
        <v>1554</v>
      </c>
      <c r="O1719" s="25" t="s">
        <v>683</v>
      </c>
      <c r="P1719" s="25" t="s">
        <v>844</v>
      </c>
      <c r="Q1719" s="25" t="s">
        <v>1603</v>
      </c>
      <c r="R1719" s="25" t="s">
        <v>1610</v>
      </c>
      <c r="S1719" s="25" t="s">
        <v>1611</v>
      </c>
      <c r="T1719" s="25" t="s">
        <v>1908</v>
      </c>
      <c r="Z1719" s="25" t="s">
        <v>865</v>
      </c>
      <c r="AB1719" s="25" t="s">
        <v>664</v>
      </c>
      <c r="AC1719" s="25" t="s">
        <v>664</v>
      </c>
      <c r="AD1719" s="25">
        <v>1</v>
      </c>
      <c r="AE1719" s="25" t="s">
        <v>995</v>
      </c>
      <c r="AF1719" s="25">
        <v>-30.015658321294524</v>
      </c>
      <c r="AG1719" s="25">
        <v>-70.965957480770584</v>
      </c>
      <c r="AI1719" s="25" t="s">
        <v>805</v>
      </c>
      <c r="AO1719" s="25" t="s">
        <v>662</v>
      </c>
      <c r="AR1719" s="25" t="s">
        <v>1630</v>
      </c>
      <c r="AS1719" s="25" t="s">
        <v>1901</v>
      </c>
    </row>
    <row r="1720" spans="1:45">
      <c r="A1720" s="25">
        <v>6</v>
      </c>
      <c r="B1720" s="25" t="str">
        <f>IF(A1720="","",IFERROR(VLOOKUP(A1720,Campaña!$A$2:$K$100000,2,0),"ID NO EXISTE"))</f>
        <v>Primavera 2024</v>
      </c>
      <c r="C1720" s="25">
        <v>522</v>
      </c>
      <c r="D1720" s="25" t="str">
        <f>IF(C1720="","",IFERROR(CONCATENATE(VLOOKUP(C1720,EstacionReplica!$A$1:$W$99981,2,0)," - ",VLOOKUP(C1720,EstacionReplica!$A$1:$W$99981,3,0)," - ",VLOOKUP(C1720,EstacionReplica!$A$1:$W$99981,4,0)),"ID NO EXISTE"))</f>
        <v>HLi24_03 - Registro individual - 1</v>
      </c>
      <c r="E1720" s="25">
        <v>2024</v>
      </c>
      <c r="F1720" s="25">
        <v>10</v>
      </c>
      <c r="G1720" s="25">
        <v>15</v>
      </c>
      <c r="H1720" s="85">
        <v>0.52083333333333304</v>
      </c>
      <c r="I1720" s="25" t="s">
        <v>694</v>
      </c>
      <c r="J1720" s="25">
        <v>1</v>
      </c>
      <c r="K1720" s="25" t="s">
        <v>668</v>
      </c>
      <c r="L1720" s="25" t="s">
        <v>1554</v>
      </c>
      <c r="O1720" s="25" t="s">
        <v>683</v>
      </c>
      <c r="P1720" s="25" t="s">
        <v>843</v>
      </c>
      <c r="Q1720" s="25" t="s">
        <v>1624</v>
      </c>
      <c r="R1720" s="25" t="s">
        <v>1625</v>
      </c>
      <c r="S1720" s="25" t="s">
        <v>1909</v>
      </c>
      <c r="T1720" s="25" t="s">
        <v>1910</v>
      </c>
      <c r="Z1720" s="25" t="s">
        <v>865</v>
      </c>
      <c r="AB1720" s="25" t="s">
        <v>664</v>
      </c>
      <c r="AC1720" s="25" t="s">
        <v>664</v>
      </c>
      <c r="AD1720" s="25">
        <v>1</v>
      </c>
      <c r="AE1720" s="25" t="s">
        <v>995</v>
      </c>
      <c r="AF1720" s="25">
        <v>-30.015658321294524</v>
      </c>
      <c r="AG1720" s="25">
        <v>-70.965957480770584</v>
      </c>
      <c r="AI1720" s="25" t="s">
        <v>805</v>
      </c>
      <c r="AO1720" s="25" t="s">
        <v>662</v>
      </c>
      <c r="AR1720" s="25" t="s">
        <v>1630</v>
      </c>
      <c r="AS1720" s="25" t="s">
        <v>1901</v>
      </c>
    </row>
    <row r="1721" spans="1:45">
      <c r="A1721" s="25">
        <v>6</v>
      </c>
      <c r="B1721" s="25" t="str">
        <f>IF(A1721="","",IFERROR(VLOOKUP(A1721,Campaña!$A$2:$K$100000,2,0),"ID NO EXISTE"))</f>
        <v>Primavera 2024</v>
      </c>
      <c r="C1721" s="25">
        <v>522</v>
      </c>
      <c r="D1721" s="25" t="str">
        <f>IF(C1721="","",IFERROR(CONCATENATE(VLOOKUP(C1721,EstacionReplica!$A$1:$W$99981,2,0)," - ",VLOOKUP(C1721,EstacionReplica!$A$1:$W$99981,3,0)," - ",VLOOKUP(C1721,EstacionReplica!$A$1:$W$99981,4,0)),"ID NO EXISTE"))</f>
        <v>HLi24_03 - Registro individual - 1</v>
      </c>
      <c r="E1721" s="25">
        <v>2024</v>
      </c>
      <c r="F1721" s="25">
        <v>10</v>
      </c>
      <c r="G1721" s="25">
        <v>15</v>
      </c>
      <c r="H1721" s="85">
        <v>0.52083333333333304</v>
      </c>
      <c r="I1721" s="25" t="s">
        <v>694</v>
      </c>
      <c r="J1721" s="25">
        <v>1</v>
      </c>
      <c r="K1721" s="25" t="s">
        <v>668</v>
      </c>
      <c r="L1721" s="25" t="s">
        <v>1554</v>
      </c>
      <c r="O1721" s="25" t="s">
        <v>683</v>
      </c>
      <c r="P1721" s="25" t="s">
        <v>843</v>
      </c>
      <c r="Q1721" s="25" t="s">
        <v>1616</v>
      </c>
      <c r="R1721" s="25" t="s">
        <v>1617</v>
      </c>
      <c r="S1721" s="25" t="s">
        <v>1911</v>
      </c>
      <c r="T1721" s="25" t="s">
        <v>1912</v>
      </c>
      <c r="Z1721" s="25" t="s">
        <v>865</v>
      </c>
      <c r="AB1721" s="25" t="s">
        <v>664</v>
      </c>
      <c r="AC1721" s="25" t="s">
        <v>664</v>
      </c>
      <c r="AD1721" s="25">
        <v>1</v>
      </c>
      <c r="AE1721" s="25" t="s">
        <v>995</v>
      </c>
      <c r="AF1721" s="25">
        <v>-30.015658321294524</v>
      </c>
      <c r="AG1721" s="25">
        <v>-70.965957480770584</v>
      </c>
      <c r="AI1721" s="25" t="s">
        <v>805</v>
      </c>
      <c r="AO1721" s="25" t="s">
        <v>662</v>
      </c>
      <c r="AR1721" s="25" t="s">
        <v>1630</v>
      </c>
      <c r="AS1721" s="25" t="s">
        <v>1901</v>
      </c>
    </row>
    <row r="1722" spans="1:45">
      <c r="A1722" s="25">
        <v>6</v>
      </c>
      <c r="B1722" s="25" t="str">
        <f>IF(A1722="","",IFERROR(VLOOKUP(A1722,Campaña!$A$2:$K$100000,2,0),"ID NO EXISTE"))</f>
        <v>Primavera 2024</v>
      </c>
      <c r="C1722" s="25">
        <v>523</v>
      </c>
      <c r="D1722" s="25" t="str">
        <f>IF(C1722="","",IFERROR(CONCATENATE(VLOOKUP(C1722,EstacionReplica!$A$1:$W$99981,2,0)," - ",VLOOKUP(C1722,EstacionReplica!$A$1:$W$99981,3,0)," - ",VLOOKUP(C1722,EstacionReplica!$A$1:$W$99981,4,0)),"ID NO EXISTE"))</f>
        <v>HLi24_04 - Registro individual - 1</v>
      </c>
      <c r="E1722" s="25">
        <v>2024</v>
      </c>
      <c r="F1722" s="25">
        <v>10</v>
      </c>
      <c r="G1722" s="25">
        <v>15</v>
      </c>
      <c r="H1722" s="85">
        <v>0.52083333333333304</v>
      </c>
      <c r="I1722" s="25" t="s">
        <v>694</v>
      </c>
      <c r="J1722" s="25">
        <v>1</v>
      </c>
      <c r="K1722" s="25" t="s">
        <v>668</v>
      </c>
      <c r="L1722" s="25" t="s">
        <v>1554</v>
      </c>
      <c r="O1722" s="25" t="s">
        <v>683</v>
      </c>
      <c r="P1722" s="25" t="s">
        <v>844</v>
      </c>
      <c r="Q1722" s="25" t="s">
        <v>1603</v>
      </c>
      <c r="R1722" s="25" t="s">
        <v>1610</v>
      </c>
      <c r="S1722" s="25" t="s">
        <v>1611</v>
      </c>
      <c r="T1722" s="25" t="s">
        <v>1908</v>
      </c>
      <c r="Z1722" s="25" t="s">
        <v>865</v>
      </c>
      <c r="AB1722" s="25" t="s">
        <v>664</v>
      </c>
      <c r="AC1722" s="25" t="s">
        <v>664</v>
      </c>
      <c r="AD1722" s="25">
        <v>1</v>
      </c>
      <c r="AE1722" s="25" t="s">
        <v>995</v>
      </c>
      <c r="AF1722" s="25">
        <v>-30.019353100471307</v>
      </c>
      <c r="AG1722" s="25">
        <v>-70.969254604431043</v>
      </c>
      <c r="AI1722" s="25" t="s">
        <v>805</v>
      </c>
      <c r="AO1722" s="25" t="s">
        <v>662</v>
      </c>
      <c r="AR1722" s="25" t="s">
        <v>1630</v>
      </c>
      <c r="AS1722" s="25" t="s">
        <v>1901</v>
      </c>
    </row>
    <row r="1723" spans="1:45">
      <c r="A1723" s="25">
        <v>6</v>
      </c>
      <c r="B1723" s="25" t="str">
        <f>IF(A1723="","",IFERROR(VLOOKUP(A1723,Campaña!$A$2:$K$100000,2,0),"ID NO EXISTE"))</f>
        <v>Primavera 2024</v>
      </c>
      <c r="C1723" s="25">
        <v>524</v>
      </c>
      <c r="D1723" s="25" t="str">
        <f>IF(C1723="","",IFERROR(CONCATENATE(VLOOKUP(C1723,EstacionReplica!$A$1:$W$99981,2,0)," - ",VLOOKUP(C1723,EstacionReplica!$A$1:$W$99981,3,0)," - ",VLOOKUP(C1723,EstacionReplica!$A$1:$W$99981,4,0)),"ID NO EXISTE"))</f>
        <v>HLi24_05 - Registro individual - 1</v>
      </c>
      <c r="E1723" s="25">
        <v>2024</v>
      </c>
      <c r="F1723" s="25">
        <v>10</v>
      </c>
      <c r="G1723" s="25">
        <v>15</v>
      </c>
      <c r="H1723" s="85">
        <v>0.52083333333333304</v>
      </c>
      <c r="I1723" s="25" t="s">
        <v>694</v>
      </c>
      <c r="J1723" s="25">
        <v>1</v>
      </c>
      <c r="K1723" s="25" t="s">
        <v>668</v>
      </c>
      <c r="L1723" s="25" t="s">
        <v>1554</v>
      </c>
      <c r="O1723" s="25" t="s">
        <v>683</v>
      </c>
      <c r="P1723" s="25" t="s">
        <v>844</v>
      </c>
      <c r="Q1723" s="25" t="s">
        <v>1603</v>
      </c>
      <c r="R1723" s="25" t="s">
        <v>1604</v>
      </c>
      <c r="S1723" s="25" t="s">
        <v>1612</v>
      </c>
      <c r="T1723" s="25" t="s">
        <v>1574</v>
      </c>
      <c r="V1723" s="25" t="s">
        <v>1913</v>
      </c>
      <c r="Z1723" s="25" t="s">
        <v>865</v>
      </c>
      <c r="AB1723" s="25" t="s">
        <v>664</v>
      </c>
      <c r="AC1723" s="25" t="s">
        <v>664</v>
      </c>
      <c r="AD1723" s="25">
        <v>1</v>
      </c>
      <c r="AE1723" s="25" t="s">
        <v>995</v>
      </c>
      <c r="AF1723" s="25">
        <v>-30.022627165839054</v>
      </c>
      <c r="AG1723" s="25">
        <v>-70.967504999981742</v>
      </c>
      <c r="AI1723" s="25" t="s">
        <v>805</v>
      </c>
      <c r="AO1723" s="25" t="s">
        <v>662</v>
      </c>
      <c r="AR1723" s="25" t="s">
        <v>1630</v>
      </c>
      <c r="AS1723" s="25" t="s">
        <v>1901</v>
      </c>
    </row>
    <row r="1724" spans="1:45">
      <c r="A1724" s="25">
        <v>6</v>
      </c>
      <c r="B1724" s="25" t="str">
        <f>IF(A1724="","",IFERROR(VLOOKUP(A1724,Campaña!$A$2:$K$100000,2,0),"ID NO EXISTE"))</f>
        <v>Primavera 2024</v>
      </c>
      <c r="C1724" s="25">
        <v>524</v>
      </c>
      <c r="D1724" s="25" t="str">
        <f>IF(C1724="","",IFERROR(CONCATENATE(VLOOKUP(C1724,EstacionReplica!$A$1:$W$99981,2,0)," - ",VLOOKUP(C1724,EstacionReplica!$A$1:$W$99981,3,0)," - ",VLOOKUP(C1724,EstacionReplica!$A$1:$W$99981,4,0)),"ID NO EXISTE"))</f>
        <v>HLi24_05 - Registro individual - 1</v>
      </c>
      <c r="E1724" s="25">
        <v>2024</v>
      </c>
      <c r="F1724" s="25">
        <v>10</v>
      </c>
      <c r="G1724" s="25">
        <v>15</v>
      </c>
      <c r="H1724" s="85">
        <v>0.52083333333333304</v>
      </c>
      <c r="I1724" s="25" t="s">
        <v>694</v>
      </c>
      <c r="J1724" s="25">
        <v>1</v>
      </c>
      <c r="K1724" s="25" t="s">
        <v>668</v>
      </c>
      <c r="L1724" s="25" t="s">
        <v>1554</v>
      </c>
      <c r="O1724" s="25" t="s">
        <v>683</v>
      </c>
      <c r="P1724" s="25" t="s">
        <v>844</v>
      </c>
      <c r="Q1724" s="25" t="s">
        <v>1603</v>
      </c>
      <c r="R1724" s="25" t="s">
        <v>1621</v>
      </c>
      <c r="S1724" s="25" t="s">
        <v>1914</v>
      </c>
      <c r="T1724" s="25" t="s">
        <v>1915</v>
      </c>
      <c r="V1724" s="25" t="s">
        <v>1916</v>
      </c>
      <c r="Z1724" s="25" t="s">
        <v>865</v>
      </c>
      <c r="AB1724" s="25" t="s">
        <v>664</v>
      </c>
      <c r="AC1724" s="25" t="s">
        <v>664</v>
      </c>
      <c r="AD1724" s="25">
        <v>1</v>
      </c>
      <c r="AE1724" s="25" t="s">
        <v>995</v>
      </c>
      <c r="AF1724" s="25">
        <v>-30.022627165839054</v>
      </c>
      <c r="AG1724" s="25">
        <v>-70.967504999981742</v>
      </c>
      <c r="AI1724" s="25" t="s">
        <v>805</v>
      </c>
      <c r="AO1724" s="25" t="s">
        <v>662</v>
      </c>
      <c r="AR1724" s="25" t="s">
        <v>1630</v>
      </c>
      <c r="AS1724" s="25" t="s">
        <v>1901</v>
      </c>
    </row>
    <row r="1725" spans="1:45">
      <c r="A1725" s="25">
        <v>6</v>
      </c>
      <c r="B1725" s="25" t="str">
        <f>IF(A1725="","",IFERROR(VLOOKUP(A1725,Campaña!$A$2:$K$100000,2,0),"ID NO EXISTE"))</f>
        <v>Primavera 2024</v>
      </c>
      <c r="C1725" s="25">
        <v>525</v>
      </c>
      <c r="D1725" s="25" t="str">
        <f>IF(C1725="","",IFERROR(CONCATENATE(VLOOKUP(C1725,EstacionReplica!$A$1:$W$99981,2,0)," - ",VLOOKUP(C1725,EstacionReplica!$A$1:$W$99981,3,0)," - ",VLOOKUP(C1725,EstacionReplica!$A$1:$W$99981,4,0)),"ID NO EXISTE"))</f>
        <v>HLi24_06 - Registro individual - 1</v>
      </c>
      <c r="E1725" s="25">
        <v>2024</v>
      </c>
      <c r="F1725" s="25">
        <v>10</v>
      </c>
      <c r="G1725" s="25">
        <v>15</v>
      </c>
      <c r="H1725" s="85">
        <v>0.52083333333333304</v>
      </c>
      <c r="I1725" s="25" t="s">
        <v>694</v>
      </c>
      <c r="J1725" s="25">
        <v>1</v>
      </c>
      <c r="K1725" s="25" t="s">
        <v>668</v>
      </c>
      <c r="L1725" s="25" t="s">
        <v>1554</v>
      </c>
      <c r="O1725" s="25" t="s">
        <v>683</v>
      </c>
      <c r="P1725" s="25" t="s">
        <v>844</v>
      </c>
      <c r="Q1725" s="25" t="s">
        <v>1603</v>
      </c>
      <c r="R1725" s="25" t="s">
        <v>1621</v>
      </c>
      <c r="S1725" s="25" t="s">
        <v>1914</v>
      </c>
      <c r="T1725" s="25" t="s">
        <v>1915</v>
      </c>
      <c r="V1725" s="25" t="s">
        <v>1916</v>
      </c>
      <c r="Z1725" s="25" t="s">
        <v>865</v>
      </c>
      <c r="AB1725" s="25" t="s">
        <v>664</v>
      </c>
      <c r="AC1725" s="25" t="s">
        <v>664</v>
      </c>
      <c r="AD1725" s="25">
        <v>1</v>
      </c>
      <c r="AE1725" s="25" t="s">
        <v>995</v>
      </c>
      <c r="AF1725" s="25">
        <v>-30.015080469324854</v>
      </c>
      <c r="AG1725" s="25">
        <v>-70.965987546606243</v>
      </c>
      <c r="AI1725" s="25" t="s">
        <v>805</v>
      </c>
      <c r="AO1725" s="25" t="s">
        <v>662</v>
      </c>
      <c r="AR1725" s="25" t="s">
        <v>1630</v>
      </c>
      <c r="AS1725" s="25" t="s">
        <v>1901</v>
      </c>
    </row>
    <row r="1726" spans="1:45">
      <c r="A1726" s="25">
        <v>6</v>
      </c>
      <c r="B1726" s="25" t="str">
        <f>IF(A1726="","",IFERROR(VLOOKUP(A1726,Campaña!$A$2:$K$100000,2,0),"ID NO EXISTE"))</f>
        <v>Primavera 2024</v>
      </c>
      <c r="C1726" s="25">
        <v>525</v>
      </c>
      <c r="D1726" s="25" t="str">
        <f>IF(C1726="","",IFERROR(CONCATENATE(VLOOKUP(C1726,EstacionReplica!$A$1:$W$99981,2,0)," - ",VLOOKUP(C1726,EstacionReplica!$A$1:$W$99981,3,0)," - ",VLOOKUP(C1726,EstacionReplica!$A$1:$W$99981,4,0)),"ID NO EXISTE"))</f>
        <v>HLi24_06 - Registro individual - 1</v>
      </c>
      <c r="E1726" s="25">
        <v>2024</v>
      </c>
      <c r="F1726" s="25">
        <v>10</v>
      </c>
      <c r="G1726" s="25">
        <v>15</v>
      </c>
      <c r="H1726" s="85">
        <v>0.52083333333333304</v>
      </c>
      <c r="I1726" s="25" t="s">
        <v>694</v>
      </c>
      <c r="J1726" s="25">
        <v>1</v>
      </c>
      <c r="K1726" s="25" t="s">
        <v>668</v>
      </c>
      <c r="L1726" s="25" t="s">
        <v>1554</v>
      </c>
      <c r="O1726" s="25" t="s">
        <v>683</v>
      </c>
      <c r="P1726" s="25" t="s">
        <v>843</v>
      </c>
      <c r="Q1726" s="25" t="s">
        <v>1902</v>
      </c>
      <c r="R1726" s="25" t="s">
        <v>1917</v>
      </c>
      <c r="S1726" s="25" t="s">
        <v>1918</v>
      </c>
      <c r="T1726" s="25" t="s">
        <v>1919</v>
      </c>
      <c r="Z1726" s="25" t="s">
        <v>865</v>
      </c>
      <c r="AB1726" s="25" t="s">
        <v>664</v>
      </c>
      <c r="AC1726" s="25" t="s">
        <v>664</v>
      </c>
      <c r="AD1726" s="25">
        <v>1</v>
      </c>
      <c r="AE1726" s="25" t="s">
        <v>995</v>
      </c>
      <c r="AF1726" s="25">
        <v>-30.015080469324854</v>
      </c>
      <c r="AG1726" s="25">
        <v>-70.965987546606243</v>
      </c>
      <c r="AI1726" s="25" t="s">
        <v>805</v>
      </c>
      <c r="AO1726" s="25" t="s">
        <v>662</v>
      </c>
      <c r="AR1726" s="25" t="s">
        <v>1630</v>
      </c>
      <c r="AS1726" s="25" t="s">
        <v>1901</v>
      </c>
    </row>
    <row r="1727" spans="1:45">
      <c r="A1727" s="25">
        <v>6</v>
      </c>
      <c r="B1727" s="25" t="str">
        <f>IF(A1727="","",IFERROR(VLOOKUP(A1727,Campaña!$A$2:$K$100000,2,0),"ID NO EXISTE"))</f>
        <v>Primavera 2024</v>
      </c>
      <c r="C1727" s="25">
        <v>525</v>
      </c>
      <c r="D1727" s="25" t="str">
        <f>IF(C1727="","",IFERROR(CONCATENATE(VLOOKUP(C1727,EstacionReplica!$A$1:$W$99981,2,0)," - ",VLOOKUP(C1727,EstacionReplica!$A$1:$W$99981,3,0)," - ",VLOOKUP(C1727,EstacionReplica!$A$1:$W$99981,4,0)),"ID NO EXISTE"))</f>
        <v>HLi24_06 - Registro individual - 1</v>
      </c>
      <c r="E1727" s="25">
        <v>2024</v>
      </c>
      <c r="F1727" s="25">
        <v>10</v>
      </c>
      <c r="G1727" s="25">
        <v>15</v>
      </c>
      <c r="H1727" s="85">
        <v>0.52083333333333304</v>
      </c>
      <c r="I1727" s="25" t="s">
        <v>694</v>
      </c>
      <c r="J1727" s="25">
        <v>1</v>
      </c>
      <c r="K1727" s="25" t="s">
        <v>668</v>
      </c>
      <c r="L1727" s="25" t="s">
        <v>1554</v>
      </c>
      <c r="O1727" s="25" t="s">
        <v>683</v>
      </c>
      <c r="P1727" s="25" t="s">
        <v>843</v>
      </c>
      <c r="Q1727" s="25" t="s">
        <v>1624</v>
      </c>
      <c r="R1727" s="25" t="s">
        <v>1625</v>
      </c>
      <c r="S1727" s="25" t="s">
        <v>1909</v>
      </c>
      <c r="T1727" s="25" t="s">
        <v>1910</v>
      </c>
      <c r="Z1727" s="25" t="s">
        <v>865</v>
      </c>
      <c r="AB1727" s="25" t="s">
        <v>664</v>
      </c>
      <c r="AC1727" s="25" t="s">
        <v>664</v>
      </c>
      <c r="AD1727" s="25">
        <v>1</v>
      </c>
      <c r="AE1727" s="25" t="s">
        <v>995</v>
      </c>
      <c r="AF1727" s="25">
        <v>-30.015080469324854</v>
      </c>
      <c r="AG1727" s="25">
        <v>-70.965987546606243</v>
      </c>
      <c r="AI1727" s="25" t="s">
        <v>805</v>
      </c>
      <c r="AO1727" s="25" t="s">
        <v>662</v>
      </c>
      <c r="AR1727" s="25" t="s">
        <v>1630</v>
      </c>
      <c r="AS1727" s="25" t="s">
        <v>1901</v>
      </c>
    </row>
    <row r="1728" spans="1:45">
      <c r="A1728" s="25">
        <v>6</v>
      </c>
      <c r="B1728" s="25" t="str">
        <f>IF(A1728="","",IFERROR(VLOOKUP(A1728,Campaña!$A$2:$K$100000,2,0),"ID NO EXISTE"))</f>
        <v>Primavera 2024</v>
      </c>
      <c r="C1728" s="25">
        <v>525</v>
      </c>
      <c r="D1728" s="25" t="str">
        <f>IF(C1728="","",IFERROR(CONCATENATE(VLOOKUP(C1728,EstacionReplica!$A$1:$W$99981,2,0)," - ",VLOOKUP(C1728,EstacionReplica!$A$1:$W$99981,3,0)," - ",VLOOKUP(C1728,EstacionReplica!$A$1:$W$99981,4,0)),"ID NO EXISTE"))</f>
        <v>HLi24_06 - Registro individual - 1</v>
      </c>
      <c r="E1728" s="25">
        <v>2024</v>
      </c>
      <c r="F1728" s="25">
        <v>10</v>
      </c>
      <c r="G1728" s="25">
        <v>15</v>
      </c>
      <c r="H1728" s="85">
        <v>0.52083333333333304</v>
      </c>
      <c r="I1728" s="25" t="s">
        <v>694</v>
      </c>
      <c r="J1728" s="25">
        <v>1</v>
      </c>
      <c r="K1728" s="25" t="s">
        <v>668</v>
      </c>
      <c r="L1728" s="25" t="s">
        <v>1554</v>
      </c>
      <c r="O1728" s="25" t="s">
        <v>683</v>
      </c>
      <c r="P1728" s="25" t="s">
        <v>844</v>
      </c>
      <c r="Q1728" s="25" t="s">
        <v>1603</v>
      </c>
      <c r="R1728" s="25" t="s">
        <v>1608</v>
      </c>
      <c r="S1728" s="25" t="s">
        <v>1609</v>
      </c>
      <c r="T1728" s="25" t="s">
        <v>1558</v>
      </c>
      <c r="V1728" s="25" t="s">
        <v>1652</v>
      </c>
      <c r="Z1728" s="25" t="s">
        <v>865</v>
      </c>
      <c r="AB1728" s="25" t="s">
        <v>664</v>
      </c>
      <c r="AC1728" s="25" t="s">
        <v>664</v>
      </c>
      <c r="AD1728" s="25">
        <v>1</v>
      </c>
      <c r="AE1728" s="25" t="s">
        <v>995</v>
      </c>
      <c r="AF1728" s="25">
        <v>-30.015080469324854</v>
      </c>
      <c r="AG1728" s="25">
        <v>-70.965987546606243</v>
      </c>
      <c r="AI1728" s="25" t="s">
        <v>805</v>
      </c>
      <c r="AO1728" s="25" t="s">
        <v>662</v>
      </c>
      <c r="AR1728" s="25" t="s">
        <v>1630</v>
      </c>
      <c r="AS1728" s="25" t="s">
        <v>1901</v>
      </c>
    </row>
    <row r="1729" spans="1:45">
      <c r="A1729" s="25">
        <v>6</v>
      </c>
      <c r="B1729" s="25" t="str">
        <f>IF(A1729="","",IFERROR(VLOOKUP(A1729,Campaña!$A$2:$K$100000,2,0),"ID NO EXISTE"))</f>
        <v>Primavera 2024</v>
      </c>
      <c r="C1729" s="25">
        <v>526</v>
      </c>
      <c r="D1729" s="25" t="str">
        <f>IF(C1729="","",IFERROR(CONCATENATE(VLOOKUP(C1729,EstacionReplica!$A$1:$W$99981,2,0)," - ",VLOOKUP(C1729,EstacionReplica!$A$1:$W$99981,3,0)," - ",VLOOKUP(C1729,EstacionReplica!$A$1:$W$99981,4,0)),"ID NO EXISTE"))</f>
        <v>HLi24_08 - Registro individual - 1</v>
      </c>
      <c r="E1729" s="25">
        <v>2024</v>
      </c>
      <c r="F1729" s="25">
        <v>10</v>
      </c>
      <c r="G1729" s="25">
        <v>15</v>
      </c>
      <c r="H1729" s="85">
        <v>0.52083333333333304</v>
      </c>
      <c r="I1729" s="25" t="s">
        <v>694</v>
      </c>
      <c r="J1729" s="25">
        <v>1</v>
      </c>
      <c r="K1729" s="25" t="s">
        <v>668</v>
      </c>
      <c r="L1729" s="25" t="s">
        <v>1554</v>
      </c>
      <c r="O1729" s="25" t="s">
        <v>683</v>
      </c>
      <c r="P1729" s="25" t="s">
        <v>844</v>
      </c>
      <c r="Q1729" s="25" t="s">
        <v>1603</v>
      </c>
      <c r="R1729" s="25" t="s">
        <v>1604</v>
      </c>
      <c r="S1729" s="25" t="s">
        <v>1606</v>
      </c>
      <c r="T1729" s="25" t="s">
        <v>1556</v>
      </c>
      <c r="V1729" s="25" t="s">
        <v>1920</v>
      </c>
      <c r="Z1729" s="25" t="s">
        <v>865</v>
      </c>
      <c r="AB1729" s="25" t="s">
        <v>664</v>
      </c>
      <c r="AC1729" s="25" t="s">
        <v>664</v>
      </c>
      <c r="AD1729" s="25">
        <v>1</v>
      </c>
      <c r="AE1729" s="25" t="s">
        <v>995</v>
      </c>
      <c r="AF1729" s="25">
        <v>-29.946391962073552</v>
      </c>
      <c r="AG1729" s="25">
        <v>-70.931514576221161</v>
      </c>
      <c r="AI1729" s="25" t="s">
        <v>805</v>
      </c>
      <c r="AO1729" s="25" t="s">
        <v>662</v>
      </c>
      <c r="AR1729" s="25" t="s">
        <v>1630</v>
      </c>
      <c r="AS1729" s="25" t="s">
        <v>1901</v>
      </c>
    </row>
    <row r="1730" spans="1:45">
      <c r="A1730" s="25">
        <v>6</v>
      </c>
      <c r="B1730" s="25" t="str">
        <f>IF(A1730="","",IFERROR(VLOOKUP(A1730,Campaña!$A$2:$K$100000,2,0),"ID NO EXISTE"))</f>
        <v>Primavera 2024</v>
      </c>
      <c r="C1730" s="25">
        <v>526</v>
      </c>
      <c r="D1730" s="25" t="str">
        <f>IF(C1730="","",IFERROR(CONCATENATE(VLOOKUP(C1730,EstacionReplica!$A$1:$W$99981,2,0)," - ",VLOOKUP(C1730,EstacionReplica!$A$1:$W$99981,3,0)," - ",VLOOKUP(C1730,EstacionReplica!$A$1:$W$99981,4,0)),"ID NO EXISTE"))</f>
        <v>HLi24_08 - Registro individual - 1</v>
      </c>
      <c r="E1730" s="25">
        <v>2024</v>
      </c>
      <c r="F1730" s="25">
        <v>10</v>
      </c>
      <c r="G1730" s="25">
        <v>15</v>
      </c>
      <c r="H1730" s="85">
        <v>0.52083333333333304</v>
      </c>
      <c r="I1730" s="25" t="s">
        <v>694</v>
      </c>
      <c r="J1730" s="25">
        <v>1</v>
      </c>
      <c r="K1730" s="25" t="s">
        <v>668</v>
      </c>
      <c r="L1730" s="25" t="s">
        <v>1554</v>
      </c>
      <c r="O1730" s="25" t="s">
        <v>683</v>
      </c>
      <c r="P1730" s="25" t="s">
        <v>844</v>
      </c>
      <c r="Q1730" s="25" t="s">
        <v>1603</v>
      </c>
      <c r="R1730" s="25" t="s">
        <v>1610</v>
      </c>
      <c r="S1730" s="25" t="s">
        <v>1611</v>
      </c>
      <c r="T1730" s="25" t="s">
        <v>1908</v>
      </c>
      <c r="Z1730" s="25" t="s">
        <v>865</v>
      </c>
      <c r="AB1730" s="25" t="s">
        <v>664</v>
      </c>
      <c r="AC1730" s="25" t="s">
        <v>664</v>
      </c>
      <c r="AD1730" s="25">
        <v>1</v>
      </c>
      <c r="AE1730" s="25" t="s">
        <v>995</v>
      </c>
      <c r="AF1730" s="25">
        <v>-29.946391962073552</v>
      </c>
      <c r="AG1730" s="25">
        <v>-70.931514576221161</v>
      </c>
      <c r="AI1730" s="25" t="s">
        <v>805</v>
      </c>
      <c r="AO1730" s="25" t="s">
        <v>662</v>
      </c>
      <c r="AR1730" s="25" t="s">
        <v>1630</v>
      </c>
      <c r="AS1730" s="25" t="s">
        <v>1901</v>
      </c>
    </row>
    <row r="1731" spans="1:45">
      <c r="A1731" s="25">
        <v>6</v>
      </c>
      <c r="B1731" s="25" t="str">
        <f>IF(A1731="","",IFERROR(VLOOKUP(A1731,Campaña!$A$2:$K$100000,2,0),"ID NO EXISTE"))</f>
        <v>Primavera 2024</v>
      </c>
      <c r="C1731" s="25">
        <v>526</v>
      </c>
      <c r="D1731" s="25" t="str">
        <f>IF(C1731="","",IFERROR(CONCATENATE(VLOOKUP(C1731,EstacionReplica!$A$1:$W$99981,2,0)," - ",VLOOKUP(C1731,EstacionReplica!$A$1:$W$99981,3,0)," - ",VLOOKUP(C1731,EstacionReplica!$A$1:$W$99981,4,0)),"ID NO EXISTE"))</f>
        <v>HLi24_08 - Registro individual - 1</v>
      </c>
      <c r="E1731" s="25">
        <v>2024</v>
      </c>
      <c r="F1731" s="25">
        <v>10</v>
      </c>
      <c r="G1731" s="25">
        <v>15</v>
      </c>
      <c r="H1731" s="85">
        <v>0.52083333333333304</v>
      </c>
      <c r="I1731" s="25" t="s">
        <v>694</v>
      </c>
      <c r="J1731" s="25">
        <v>1</v>
      </c>
      <c r="K1731" s="25" t="s">
        <v>668</v>
      </c>
      <c r="L1731" s="25" t="s">
        <v>1554</v>
      </c>
      <c r="O1731" s="25" t="s">
        <v>683</v>
      </c>
      <c r="P1731" s="25" t="s">
        <v>843</v>
      </c>
      <c r="Q1731" s="25" t="s">
        <v>1624</v>
      </c>
      <c r="R1731" s="25" t="s">
        <v>1625</v>
      </c>
      <c r="S1731" s="25" t="s">
        <v>1626</v>
      </c>
      <c r="T1731" s="25" t="s">
        <v>1576</v>
      </c>
      <c r="Z1731" s="25" t="s">
        <v>865</v>
      </c>
      <c r="AB1731" s="25" t="s">
        <v>664</v>
      </c>
      <c r="AC1731" s="25" t="s">
        <v>664</v>
      </c>
      <c r="AD1731" s="25">
        <v>1</v>
      </c>
      <c r="AE1731" s="25" t="s">
        <v>995</v>
      </c>
      <c r="AF1731" s="25">
        <v>-29.946391962073552</v>
      </c>
      <c r="AG1731" s="25">
        <v>-70.931514576221161</v>
      </c>
      <c r="AI1731" s="25" t="s">
        <v>805</v>
      </c>
      <c r="AO1731" s="25" t="s">
        <v>662</v>
      </c>
      <c r="AR1731" s="25" t="s">
        <v>1630</v>
      </c>
      <c r="AS1731" s="25" t="s">
        <v>1901</v>
      </c>
    </row>
    <row r="1732" spans="1:45">
      <c r="A1732" s="25">
        <v>6</v>
      </c>
      <c r="B1732" s="25" t="str">
        <f>IF(A1732="","",IFERROR(VLOOKUP(A1732,Campaña!$A$2:$K$100000,2,0),"ID NO EXISTE"))</f>
        <v>Primavera 2024</v>
      </c>
      <c r="C1732" s="25">
        <v>527</v>
      </c>
      <c r="D1732" s="25" t="str">
        <f>IF(C1732="","",IFERROR(CONCATENATE(VLOOKUP(C1732,EstacionReplica!$A$1:$W$99981,2,0)," - ",VLOOKUP(C1732,EstacionReplica!$A$1:$W$99981,3,0)," - ",VLOOKUP(C1732,EstacionReplica!$A$1:$W$99981,4,0)),"ID NO EXISTE"))</f>
        <v>HLi24_09 - Registro individual - 1</v>
      </c>
      <c r="E1732" s="25">
        <v>2024</v>
      </c>
      <c r="F1732" s="25">
        <v>10</v>
      </c>
      <c r="G1732" s="25">
        <v>15</v>
      </c>
      <c r="H1732" s="85">
        <v>0.52083333333333304</v>
      </c>
      <c r="I1732" s="25" t="s">
        <v>694</v>
      </c>
      <c r="J1732" s="25">
        <v>1</v>
      </c>
      <c r="K1732" s="25" t="s">
        <v>668</v>
      </c>
      <c r="L1732" s="25" t="s">
        <v>1554</v>
      </c>
      <c r="O1732" s="25" t="s">
        <v>683</v>
      </c>
      <c r="P1732" s="25" t="s">
        <v>844</v>
      </c>
      <c r="Q1732" s="25" t="s">
        <v>1603</v>
      </c>
      <c r="R1732" s="25" t="s">
        <v>1604</v>
      </c>
      <c r="S1732" s="25" t="s">
        <v>1606</v>
      </c>
      <c r="T1732" s="25" t="s">
        <v>1556</v>
      </c>
      <c r="V1732" s="25" t="s">
        <v>1920</v>
      </c>
      <c r="Z1732" s="25" t="s">
        <v>865</v>
      </c>
      <c r="AB1732" s="25" t="s">
        <v>664</v>
      </c>
      <c r="AC1732" s="25" t="s">
        <v>664</v>
      </c>
      <c r="AD1732" s="25">
        <v>1</v>
      </c>
      <c r="AE1732" s="25" t="s">
        <v>995</v>
      </c>
      <c r="AF1732" s="25">
        <v>-29.943114797146542</v>
      </c>
      <c r="AG1732" s="25">
        <v>-70.932891192312056</v>
      </c>
      <c r="AI1732" s="25" t="s">
        <v>805</v>
      </c>
      <c r="AO1732" s="25" t="s">
        <v>662</v>
      </c>
      <c r="AR1732" s="25" t="s">
        <v>1630</v>
      </c>
      <c r="AS1732" s="25" t="s">
        <v>1901</v>
      </c>
    </row>
    <row r="1733" spans="1:45">
      <c r="A1733" s="25">
        <v>6</v>
      </c>
      <c r="B1733" s="25" t="str">
        <f>IF(A1733="","",IFERROR(VLOOKUP(A1733,Campaña!$A$2:$K$100000,2,0),"ID NO EXISTE"))</f>
        <v>Primavera 2024</v>
      </c>
      <c r="C1733" s="25">
        <v>527</v>
      </c>
      <c r="D1733" s="25" t="str">
        <f>IF(C1733="","",IFERROR(CONCATENATE(VLOOKUP(C1733,EstacionReplica!$A$1:$W$99981,2,0)," - ",VLOOKUP(C1733,EstacionReplica!$A$1:$W$99981,3,0)," - ",VLOOKUP(C1733,EstacionReplica!$A$1:$W$99981,4,0)),"ID NO EXISTE"))</f>
        <v>HLi24_09 - Registro individual - 1</v>
      </c>
      <c r="E1733" s="25">
        <v>2024</v>
      </c>
      <c r="F1733" s="25">
        <v>10</v>
      </c>
      <c r="G1733" s="25">
        <v>15</v>
      </c>
      <c r="H1733" s="85">
        <v>0.52083333333333304</v>
      </c>
      <c r="I1733" s="25" t="s">
        <v>694</v>
      </c>
      <c r="J1733" s="25">
        <v>1</v>
      </c>
      <c r="K1733" s="25" t="s">
        <v>668</v>
      </c>
      <c r="L1733" s="25" t="s">
        <v>1554</v>
      </c>
      <c r="O1733" s="25" t="s">
        <v>683</v>
      </c>
      <c r="P1733" s="25" t="s">
        <v>844</v>
      </c>
      <c r="Q1733" s="25" t="s">
        <v>1603</v>
      </c>
      <c r="R1733" s="25" t="s">
        <v>1621</v>
      </c>
      <c r="S1733" s="25" t="s">
        <v>1914</v>
      </c>
      <c r="T1733" s="25" t="s">
        <v>1915</v>
      </c>
      <c r="V1733" s="25" t="s">
        <v>1916</v>
      </c>
      <c r="Z1733" s="25" t="s">
        <v>865</v>
      </c>
      <c r="AB1733" s="25" t="s">
        <v>664</v>
      </c>
      <c r="AC1733" s="25" t="s">
        <v>664</v>
      </c>
      <c r="AD1733" s="25">
        <v>1</v>
      </c>
      <c r="AE1733" s="25" t="s">
        <v>995</v>
      </c>
      <c r="AF1733" s="25">
        <v>-29.943114797146542</v>
      </c>
      <c r="AG1733" s="25">
        <v>-70.932891192312056</v>
      </c>
      <c r="AI1733" s="25" t="s">
        <v>805</v>
      </c>
      <c r="AO1733" s="25" t="s">
        <v>662</v>
      </c>
      <c r="AR1733" s="25" t="s">
        <v>1630</v>
      </c>
      <c r="AS1733" s="25" t="s">
        <v>1901</v>
      </c>
    </row>
    <row r="1734" spans="1:45">
      <c r="A1734" s="25">
        <v>6</v>
      </c>
      <c r="B1734" s="25" t="str">
        <f>IF(A1734="","",IFERROR(VLOOKUP(A1734,Campaña!$A$2:$K$100000,2,0),"ID NO EXISTE"))</f>
        <v>Primavera 2024</v>
      </c>
      <c r="C1734" s="25">
        <v>527</v>
      </c>
      <c r="D1734" s="25" t="str">
        <f>IF(C1734="","",IFERROR(CONCATENATE(VLOOKUP(C1734,EstacionReplica!$A$1:$W$99981,2,0)," - ",VLOOKUP(C1734,EstacionReplica!$A$1:$W$99981,3,0)," - ",VLOOKUP(C1734,EstacionReplica!$A$1:$W$99981,4,0)),"ID NO EXISTE"))</f>
        <v>HLi24_09 - Registro individual - 1</v>
      </c>
      <c r="E1734" s="25">
        <v>2024</v>
      </c>
      <c r="F1734" s="25">
        <v>10</v>
      </c>
      <c r="G1734" s="25">
        <v>15</v>
      </c>
      <c r="H1734" s="85">
        <v>0.52083333333333304</v>
      </c>
      <c r="I1734" s="25" t="s">
        <v>694</v>
      </c>
      <c r="J1734" s="25">
        <v>1</v>
      </c>
      <c r="K1734" s="25" t="s">
        <v>668</v>
      </c>
      <c r="L1734" s="25" t="s">
        <v>1554</v>
      </c>
      <c r="O1734" s="25" t="s">
        <v>683</v>
      </c>
      <c r="P1734" s="25" t="s">
        <v>843</v>
      </c>
      <c r="Q1734" s="25" t="s">
        <v>1902</v>
      </c>
      <c r="R1734" s="25" t="s">
        <v>1917</v>
      </c>
      <c r="S1734" s="25" t="s">
        <v>1918</v>
      </c>
      <c r="T1734" s="25" t="s">
        <v>1919</v>
      </c>
      <c r="Z1734" s="25" t="s">
        <v>865</v>
      </c>
      <c r="AB1734" s="25" t="s">
        <v>664</v>
      </c>
      <c r="AC1734" s="25" t="s">
        <v>664</v>
      </c>
      <c r="AD1734" s="25">
        <v>1</v>
      </c>
      <c r="AE1734" s="25" t="s">
        <v>995</v>
      </c>
      <c r="AF1734" s="25">
        <v>-29.943114797146542</v>
      </c>
      <c r="AG1734" s="25">
        <v>-70.932891192312056</v>
      </c>
      <c r="AI1734" s="25" t="s">
        <v>805</v>
      </c>
      <c r="AO1734" s="25" t="s">
        <v>662</v>
      </c>
      <c r="AR1734" s="25" t="s">
        <v>1630</v>
      </c>
      <c r="AS1734" s="25" t="s">
        <v>1901</v>
      </c>
    </row>
    <row r="1735" spans="1:45">
      <c r="A1735" s="25">
        <v>6</v>
      </c>
      <c r="B1735" s="25" t="str">
        <f>IF(A1735="","",IFERROR(VLOOKUP(A1735,Campaña!$A$2:$K$100000,2,0),"ID NO EXISTE"))</f>
        <v>Primavera 2024</v>
      </c>
      <c r="C1735" s="25">
        <v>527</v>
      </c>
      <c r="D1735" s="25" t="str">
        <f>IF(C1735="","",IFERROR(CONCATENATE(VLOOKUP(C1735,EstacionReplica!$A$1:$W$99981,2,0)," - ",VLOOKUP(C1735,EstacionReplica!$A$1:$W$99981,3,0)," - ",VLOOKUP(C1735,EstacionReplica!$A$1:$W$99981,4,0)),"ID NO EXISTE"))</f>
        <v>HLi24_09 - Registro individual - 1</v>
      </c>
      <c r="E1735" s="25">
        <v>2024</v>
      </c>
      <c r="F1735" s="25">
        <v>10</v>
      </c>
      <c r="G1735" s="25">
        <v>15</v>
      </c>
      <c r="H1735" s="85">
        <v>0.52083333333333304</v>
      </c>
      <c r="I1735" s="25" t="s">
        <v>694</v>
      </c>
      <c r="J1735" s="25">
        <v>1</v>
      </c>
      <c r="K1735" s="25" t="s">
        <v>668</v>
      </c>
      <c r="L1735" s="25" t="s">
        <v>1554</v>
      </c>
      <c r="O1735" s="25" t="s">
        <v>683</v>
      </c>
      <c r="P1735" s="25" t="s">
        <v>843</v>
      </c>
      <c r="Q1735" s="25" t="s">
        <v>1624</v>
      </c>
      <c r="R1735" s="25" t="s">
        <v>1625</v>
      </c>
      <c r="S1735" s="25" t="s">
        <v>1626</v>
      </c>
      <c r="T1735" s="25" t="s">
        <v>1576</v>
      </c>
      <c r="Z1735" s="25" t="s">
        <v>865</v>
      </c>
      <c r="AB1735" s="25" t="s">
        <v>664</v>
      </c>
      <c r="AC1735" s="25" t="s">
        <v>664</v>
      </c>
      <c r="AD1735" s="25">
        <v>1</v>
      </c>
      <c r="AE1735" s="25" t="s">
        <v>995</v>
      </c>
      <c r="AF1735" s="25">
        <v>-29.943114797146542</v>
      </c>
      <c r="AG1735" s="25">
        <v>-70.932891192312056</v>
      </c>
      <c r="AI1735" s="25" t="s">
        <v>805</v>
      </c>
      <c r="AO1735" s="25" t="s">
        <v>662</v>
      </c>
      <c r="AR1735" s="25" t="s">
        <v>1630</v>
      </c>
      <c r="AS1735" s="25" t="s">
        <v>1901</v>
      </c>
    </row>
    <row r="1736" spans="1:45">
      <c r="A1736" s="25">
        <v>6</v>
      </c>
      <c r="B1736" s="25" t="str">
        <f>IF(A1736="","",IFERROR(VLOOKUP(A1736,Campaña!$A$2:$K$100000,2,0),"ID NO EXISTE"))</f>
        <v>Primavera 2024</v>
      </c>
      <c r="C1736" s="25">
        <v>528</v>
      </c>
      <c r="D1736" s="25" t="str">
        <f>IF(C1736="","",IFERROR(CONCATENATE(VLOOKUP(C1736,EstacionReplica!$A$1:$W$99981,2,0)," - ",VLOOKUP(C1736,EstacionReplica!$A$1:$W$99981,3,0)," - ",VLOOKUP(C1736,EstacionReplica!$A$1:$W$99981,4,0)),"ID NO EXISTE"))</f>
        <v>HLi24_10 - Registro individual - 1</v>
      </c>
      <c r="E1736" s="25">
        <v>2024</v>
      </c>
      <c r="F1736" s="25">
        <v>10</v>
      </c>
      <c r="G1736" s="25">
        <v>15</v>
      </c>
      <c r="H1736" s="85">
        <v>0.52083333333333304</v>
      </c>
      <c r="I1736" s="25" t="s">
        <v>694</v>
      </c>
      <c r="J1736" s="25">
        <v>1</v>
      </c>
      <c r="K1736" s="25" t="s">
        <v>668</v>
      </c>
      <c r="L1736" s="25" t="s">
        <v>1554</v>
      </c>
      <c r="O1736" s="25" t="s">
        <v>683</v>
      </c>
      <c r="P1736" s="25" t="s">
        <v>844</v>
      </c>
      <c r="Q1736" s="25" t="s">
        <v>1603</v>
      </c>
      <c r="R1736" s="25" t="s">
        <v>1604</v>
      </c>
      <c r="S1736" s="25" t="s">
        <v>1612</v>
      </c>
      <c r="T1736" s="25" t="s">
        <v>1574</v>
      </c>
      <c r="V1736" s="25" t="s">
        <v>1913</v>
      </c>
      <c r="Z1736" s="25" t="s">
        <v>865</v>
      </c>
      <c r="AB1736" s="25" t="s">
        <v>664</v>
      </c>
      <c r="AC1736" s="25" t="s">
        <v>664</v>
      </c>
      <c r="AD1736" s="25">
        <v>1</v>
      </c>
      <c r="AE1736" s="25" t="s">
        <v>995</v>
      </c>
      <c r="AF1736" s="25">
        <v>-29.97637617467548</v>
      </c>
      <c r="AG1736" s="25">
        <v>-70.918291238769839</v>
      </c>
      <c r="AI1736" s="25" t="s">
        <v>805</v>
      </c>
      <c r="AO1736" s="25" t="s">
        <v>662</v>
      </c>
      <c r="AR1736" s="25" t="s">
        <v>1630</v>
      </c>
      <c r="AS1736" s="25" t="s">
        <v>1901</v>
      </c>
    </row>
    <row r="1737" spans="1:45">
      <c r="A1737" s="25">
        <v>6</v>
      </c>
      <c r="B1737" s="25" t="str">
        <f>IF(A1737="","",IFERROR(VLOOKUP(A1737,Campaña!$A$2:$K$100000,2,0),"ID NO EXISTE"))</f>
        <v>Primavera 2024</v>
      </c>
      <c r="C1737" s="25">
        <v>528</v>
      </c>
      <c r="D1737" s="25" t="str">
        <f>IF(C1737="","",IFERROR(CONCATENATE(VLOOKUP(C1737,EstacionReplica!$A$1:$W$99981,2,0)," - ",VLOOKUP(C1737,EstacionReplica!$A$1:$W$99981,3,0)," - ",VLOOKUP(C1737,EstacionReplica!$A$1:$W$99981,4,0)),"ID NO EXISTE"))</f>
        <v>HLi24_10 - Registro individual - 1</v>
      </c>
      <c r="E1737" s="25">
        <v>2024</v>
      </c>
      <c r="F1737" s="25">
        <v>10</v>
      </c>
      <c r="G1737" s="25">
        <v>15</v>
      </c>
      <c r="H1737" s="85">
        <v>0.52083333333333304</v>
      </c>
      <c r="I1737" s="25" t="s">
        <v>694</v>
      </c>
      <c r="J1737" s="25">
        <v>1</v>
      </c>
      <c r="K1737" s="25" t="s">
        <v>668</v>
      </c>
      <c r="L1737" s="25" t="s">
        <v>1554</v>
      </c>
      <c r="O1737" s="25" t="s">
        <v>683</v>
      </c>
      <c r="P1737" s="25" t="s">
        <v>844</v>
      </c>
      <c r="Q1737" s="25" t="s">
        <v>1603</v>
      </c>
      <c r="R1737" s="25" t="s">
        <v>1610</v>
      </c>
      <c r="S1737" s="25" t="s">
        <v>1611</v>
      </c>
      <c r="T1737" s="25" t="s">
        <v>1908</v>
      </c>
      <c r="Z1737" s="25" t="s">
        <v>865</v>
      </c>
      <c r="AB1737" s="25" t="s">
        <v>664</v>
      </c>
      <c r="AC1737" s="25" t="s">
        <v>664</v>
      </c>
      <c r="AD1737" s="25">
        <v>1</v>
      </c>
      <c r="AE1737" s="25" t="s">
        <v>995</v>
      </c>
      <c r="AF1737" s="25">
        <v>-29.97637617467548</v>
      </c>
      <c r="AG1737" s="25">
        <v>-70.918291238769839</v>
      </c>
      <c r="AI1737" s="25" t="s">
        <v>805</v>
      </c>
      <c r="AO1737" s="25" t="s">
        <v>662</v>
      </c>
      <c r="AR1737" s="25" t="s">
        <v>1630</v>
      </c>
      <c r="AS1737" s="25" t="s">
        <v>1901</v>
      </c>
    </row>
    <row r="1738" spans="1:45">
      <c r="A1738" s="25">
        <v>6</v>
      </c>
      <c r="B1738" s="25" t="str">
        <f>IF(A1738="","",IFERROR(VLOOKUP(A1738,Campaña!$A$2:$K$100000,2,0),"ID NO EXISTE"))</f>
        <v>Primavera 2024</v>
      </c>
      <c r="C1738" s="25">
        <v>528</v>
      </c>
      <c r="D1738" s="25" t="str">
        <f>IF(C1738="","",IFERROR(CONCATENATE(VLOOKUP(C1738,EstacionReplica!$A$1:$W$99981,2,0)," - ",VLOOKUP(C1738,EstacionReplica!$A$1:$W$99981,3,0)," - ",VLOOKUP(C1738,EstacionReplica!$A$1:$W$99981,4,0)),"ID NO EXISTE"))</f>
        <v>HLi24_10 - Registro individual - 1</v>
      </c>
      <c r="E1738" s="25">
        <v>2024</v>
      </c>
      <c r="F1738" s="25">
        <v>10</v>
      </c>
      <c r="G1738" s="25">
        <v>15</v>
      </c>
      <c r="H1738" s="85">
        <v>0.52083333333333304</v>
      </c>
      <c r="I1738" s="25" t="s">
        <v>694</v>
      </c>
      <c r="J1738" s="25">
        <v>1</v>
      </c>
      <c r="K1738" s="25" t="s">
        <v>668</v>
      </c>
      <c r="L1738" s="25" t="s">
        <v>1554</v>
      </c>
      <c r="O1738" s="25" t="s">
        <v>683</v>
      </c>
      <c r="P1738" s="25" t="s">
        <v>844</v>
      </c>
      <c r="Q1738" s="25" t="s">
        <v>1603</v>
      </c>
      <c r="R1738" s="25" t="s">
        <v>1608</v>
      </c>
      <c r="S1738" s="25" t="s">
        <v>1609</v>
      </c>
      <c r="T1738" s="25" t="s">
        <v>1558</v>
      </c>
      <c r="V1738" s="25" t="s">
        <v>1584</v>
      </c>
      <c r="Z1738" s="25" t="s">
        <v>865</v>
      </c>
      <c r="AB1738" s="25" t="s">
        <v>664</v>
      </c>
      <c r="AC1738" s="25" t="s">
        <v>664</v>
      </c>
      <c r="AD1738" s="25">
        <v>1</v>
      </c>
      <c r="AE1738" s="25" t="s">
        <v>995</v>
      </c>
      <c r="AF1738" s="25">
        <v>-29.97637617467548</v>
      </c>
      <c r="AG1738" s="25">
        <v>-70.918291238769839</v>
      </c>
      <c r="AI1738" s="25" t="s">
        <v>805</v>
      </c>
      <c r="AO1738" s="25" t="s">
        <v>662</v>
      </c>
      <c r="AR1738" s="25" t="s">
        <v>1630</v>
      </c>
      <c r="AS1738" s="25" t="s">
        <v>1901</v>
      </c>
    </row>
    <row r="1739" spans="1:45">
      <c r="A1739" s="25">
        <v>6</v>
      </c>
      <c r="B1739" s="25" t="str">
        <f>IF(A1739="","",IFERROR(VLOOKUP(A1739,Campaña!$A$2:$K$100000,2,0),"ID NO EXISTE"))</f>
        <v>Primavera 2024</v>
      </c>
      <c r="C1739" s="25">
        <v>528</v>
      </c>
      <c r="D1739" s="25" t="str">
        <f>IF(C1739="","",IFERROR(CONCATENATE(VLOOKUP(C1739,EstacionReplica!$A$1:$W$99981,2,0)," - ",VLOOKUP(C1739,EstacionReplica!$A$1:$W$99981,3,0)," - ",VLOOKUP(C1739,EstacionReplica!$A$1:$W$99981,4,0)),"ID NO EXISTE"))</f>
        <v>HLi24_10 - Registro individual - 1</v>
      </c>
      <c r="E1739" s="25">
        <v>2024</v>
      </c>
      <c r="F1739" s="25">
        <v>10</v>
      </c>
      <c r="G1739" s="25">
        <v>15</v>
      </c>
      <c r="H1739" s="85">
        <v>0.52083333333333304</v>
      </c>
      <c r="I1739" s="25" t="s">
        <v>694</v>
      </c>
      <c r="J1739" s="25">
        <v>1</v>
      </c>
      <c r="K1739" s="25" t="s">
        <v>668</v>
      </c>
      <c r="L1739" s="25" t="s">
        <v>1554</v>
      </c>
      <c r="O1739" s="25" t="s">
        <v>683</v>
      </c>
      <c r="P1739" s="25" t="s">
        <v>843</v>
      </c>
      <c r="Q1739" s="25" t="s">
        <v>1902</v>
      </c>
      <c r="R1739" s="25" t="s">
        <v>1917</v>
      </c>
      <c r="S1739" s="25" t="s">
        <v>1918</v>
      </c>
      <c r="T1739" s="25" t="s">
        <v>1919</v>
      </c>
      <c r="Z1739" s="25" t="s">
        <v>865</v>
      </c>
      <c r="AB1739" s="25" t="s">
        <v>664</v>
      </c>
      <c r="AC1739" s="25" t="s">
        <v>664</v>
      </c>
      <c r="AD1739" s="25">
        <v>1</v>
      </c>
      <c r="AE1739" s="25" t="s">
        <v>995</v>
      </c>
      <c r="AF1739" s="25">
        <v>-29.97637617467548</v>
      </c>
      <c r="AG1739" s="25">
        <v>-70.918291238769839</v>
      </c>
      <c r="AI1739" s="25" t="s">
        <v>805</v>
      </c>
      <c r="AO1739" s="25" t="s">
        <v>662</v>
      </c>
      <c r="AR1739" s="25" t="s">
        <v>1630</v>
      </c>
      <c r="AS1739" s="25" t="s">
        <v>1901</v>
      </c>
    </row>
    <row r="1740" spans="1:45">
      <c r="A1740" s="25">
        <v>6</v>
      </c>
      <c r="B1740" s="25" t="str">
        <f>IF(A1740="","",IFERROR(VLOOKUP(A1740,Campaña!$A$2:$K$100000,2,0),"ID NO EXISTE"))</f>
        <v>Primavera 2024</v>
      </c>
      <c r="C1740" s="25">
        <v>528</v>
      </c>
      <c r="D1740" s="25" t="str">
        <f>IF(C1740="","",IFERROR(CONCATENATE(VLOOKUP(C1740,EstacionReplica!$A$1:$W$99981,2,0)," - ",VLOOKUP(C1740,EstacionReplica!$A$1:$W$99981,3,0)," - ",VLOOKUP(C1740,EstacionReplica!$A$1:$W$99981,4,0)),"ID NO EXISTE"))</f>
        <v>HLi24_10 - Registro individual - 1</v>
      </c>
      <c r="E1740" s="25">
        <v>2024</v>
      </c>
      <c r="F1740" s="25">
        <v>10</v>
      </c>
      <c r="G1740" s="25">
        <v>15</v>
      </c>
      <c r="H1740" s="85">
        <v>0.52083333333333304</v>
      </c>
      <c r="I1740" s="25" t="s">
        <v>694</v>
      </c>
      <c r="J1740" s="25">
        <v>1</v>
      </c>
      <c r="K1740" s="25" t="s">
        <v>668</v>
      </c>
      <c r="L1740" s="25" t="s">
        <v>1554</v>
      </c>
      <c r="O1740" s="25" t="s">
        <v>683</v>
      </c>
      <c r="P1740" s="25" t="s">
        <v>843</v>
      </c>
      <c r="Q1740" s="25" t="s">
        <v>1624</v>
      </c>
      <c r="R1740" s="25" t="s">
        <v>1625</v>
      </c>
      <c r="S1740" s="25" t="s">
        <v>1909</v>
      </c>
      <c r="T1740" s="25" t="s">
        <v>1910</v>
      </c>
      <c r="Z1740" s="25" t="s">
        <v>865</v>
      </c>
      <c r="AB1740" s="25" t="s">
        <v>664</v>
      </c>
      <c r="AC1740" s="25" t="s">
        <v>664</v>
      </c>
      <c r="AD1740" s="25">
        <v>1</v>
      </c>
      <c r="AE1740" s="25" t="s">
        <v>995</v>
      </c>
      <c r="AF1740" s="25">
        <v>-29.97637617467548</v>
      </c>
      <c r="AG1740" s="25">
        <v>-70.918291238769839</v>
      </c>
      <c r="AI1740" s="25" t="s">
        <v>805</v>
      </c>
      <c r="AO1740" s="25" t="s">
        <v>662</v>
      </c>
      <c r="AR1740" s="25" t="s">
        <v>1630</v>
      </c>
      <c r="AS1740" s="25" t="s">
        <v>1901</v>
      </c>
    </row>
    <row r="1741" spans="1:45">
      <c r="A1741" s="25">
        <v>6</v>
      </c>
      <c r="B1741" s="25" t="str">
        <f>IF(A1741="","",IFERROR(VLOOKUP(A1741,Campaña!$A$2:$K$100000,2,0),"ID NO EXISTE"))</f>
        <v>Primavera 2024</v>
      </c>
      <c r="C1741" s="25">
        <v>528</v>
      </c>
      <c r="D1741" s="25" t="str">
        <f>IF(C1741="","",IFERROR(CONCATENATE(VLOOKUP(C1741,EstacionReplica!$A$1:$W$99981,2,0)," - ",VLOOKUP(C1741,EstacionReplica!$A$1:$W$99981,3,0)," - ",VLOOKUP(C1741,EstacionReplica!$A$1:$W$99981,4,0)),"ID NO EXISTE"))</f>
        <v>HLi24_10 - Registro individual - 1</v>
      </c>
      <c r="E1741" s="25">
        <v>2024</v>
      </c>
      <c r="F1741" s="25">
        <v>10</v>
      </c>
      <c r="G1741" s="25">
        <v>15</v>
      </c>
      <c r="H1741" s="85">
        <v>0.52083333333333304</v>
      </c>
      <c r="I1741" s="25" t="s">
        <v>694</v>
      </c>
      <c r="J1741" s="25">
        <v>1</v>
      </c>
      <c r="K1741" s="25" t="s">
        <v>668</v>
      </c>
      <c r="L1741" s="25" t="s">
        <v>1554</v>
      </c>
      <c r="O1741" s="25" t="s">
        <v>683</v>
      </c>
      <c r="P1741" s="25" t="s">
        <v>844</v>
      </c>
      <c r="Q1741" s="25" t="s">
        <v>1603</v>
      </c>
      <c r="R1741" s="25" t="s">
        <v>1621</v>
      </c>
      <c r="S1741" s="25" t="s">
        <v>1914</v>
      </c>
      <c r="T1741" s="25" t="s">
        <v>1915</v>
      </c>
      <c r="V1741" s="25" t="s">
        <v>1916</v>
      </c>
      <c r="Z1741" s="25" t="s">
        <v>865</v>
      </c>
      <c r="AB1741" s="25" t="s">
        <v>664</v>
      </c>
      <c r="AC1741" s="25" t="s">
        <v>664</v>
      </c>
      <c r="AD1741" s="25">
        <v>1</v>
      </c>
      <c r="AE1741" s="25" t="s">
        <v>995</v>
      </c>
      <c r="AF1741" s="25">
        <v>-29.97637617467548</v>
      </c>
      <c r="AG1741" s="25">
        <v>-70.918291238769839</v>
      </c>
      <c r="AI1741" s="25" t="s">
        <v>805</v>
      </c>
      <c r="AO1741" s="25" t="s">
        <v>662</v>
      </c>
      <c r="AR1741" s="25" t="s">
        <v>1630</v>
      </c>
      <c r="AS1741" s="25" t="s">
        <v>1901</v>
      </c>
    </row>
    <row r="1742" spans="1:45">
      <c r="A1742" s="25">
        <v>6</v>
      </c>
      <c r="B1742" s="25" t="str">
        <f>IF(A1742="","",IFERROR(VLOOKUP(A1742,Campaña!$A$2:$K$100000,2,0),"ID NO EXISTE"))</f>
        <v>Primavera 2024</v>
      </c>
      <c r="C1742" s="25">
        <v>529</v>
      </c>
      <c r="D1742" s="25" t="str">
        <f>IF(C1742="","",IFERROR(CONCATENATE(VLOOKUP(C1742,EstacionReplica!$A$1:$W$99981,2,0)," - ",VLOOKUP(C1742,EstacionReplica!$A$1:$W$99981,3,0)," - ",VLOOKUP(C1742,EstacionReplica!$A$1:$W$99981,4,0)),"ID NO EXISTE"))</f>
        <v>HLi24_11 - Registro individual - 1</v>
      </c>
      <c r="E1742" s="25">
        <v>2024</v>
      </c>
      <c r="F1742" s="25">
        <v>10</v>
      </c>
      <c r="G1742" s="25">
        <v>15</v>
      </c>
      <c r="H1742" s="85">
        <v>0.52083333333333304</v>
      </c>
      <c r="I1742" s="25" t="s">
        <v>694</v>
      </c>
      <c r="J1742" s="25">
        <v>1</v>
      </c>
      <c r="K1742" s="25" t="s">
        <v>668</v>
      </c>
      <c r="L1742" s="25" t="s">
        <v>1554</v>
      </c>
      <c r="O1742" s="25" t="s">
        <v>683</v>
      </c>
      <c r="P1742" s="25" t="s">
        <v>844</v>
      </c>
      <c r="Q1742" s="25" t="s">
        <v>1603</v>
      </c>
      <c r="R1742" s="25" t="s">
        <v>1608</v>
      </c>
      <c r="S1742" s="25" t="s">
        <v>1609</v>
      </c>
      <c r="T1742" s="25" t="s">
        <v>1558</v>
      </c>
      <c r="V1742" s="25" t="s">
        <v>1652</v>
      </c>
      <c r="Z1742" s="25" t="s">
        <v>865</v>
      </c>
      <c r="AB1742" s="25" t="s">
        <v>664</v>
      </c>
      <c r="AC1742" s="25" t="s">
        <v>664</v>
      </c>
      <c r="AD1742" s="25">
        <v>1</v>
      </c>
      <c r="AE1742" s="25" t="s">
        <v>995</v>
      </c>
      <c r="AF1742" s="25">
        <v>-29.975784166699345</v>
      </c>
      <c r="AG1742" s="25">
        <v>-70.918673648563512</v>
      </c>
      <c r="AI1742" s="25" t="s">
        <v>805</v>
      </c>
      <c r="AO1742" s="25" t="s">
        <v>662</v>
      </c>
      <c r="AR1742" s="25" t="s">
        <v>1630</v>
      </c>
      <c r="AS1742" s="25" t="s">
        <v>1901</v>
      </c>
    </row>
    <row r="1743" spans="1:45">
      <c r="A1743" s="25">
        <v>6</v>
      </c>
      <c r="B1743" s="25" t="str">
        <f>IF(A1743="","",IFERROR(VLOOKUP(A1743,Campaña!$A$2:$K$100000,2,0),"ID NO EXISTE"))</f>
        <v>Primavera 2024</v>
      </c>
      <c r="C1743" s="25">
        <v>529</v>
      </c>
      <c r="D1743" s="25" t="str">
        <f>IF(C1743="","",IFERROR(CONCATENATE(VLOOKUP(C1743,EstacionReplica!$A$1:$W$99981,2,0)," - ",VLOOKUP(C1743,EstacionReplica!$A$1:$W$99981,3,0)," - ",VLOOKUP(C1743,EstacionReplica!$A$1:$W$99981,4,0)),"ID NO EXISTE"))</f>
        <v>HLi24_11 - Registro individual - 1</v>
      </c>
      <c r="E1743" s="25">
        <v>2024</v>
      </c>
      <c r="F1743" s="25">
        <v>10</v>
      </c>
      <c r="G1743" s="25">
        <v>15</v>
      </c>
      <c r="H1743" s="85">
        <v>0.52083333333333304</v>
      </c>
      <c r="I1743" s="25" t="s">
        <v>694</v>
      </c>
      <c r="J1743" s="25">
        <v>1</v>
      </c>
      <c r="K1743" s="25" t="s">
        <v>668</v>
      </c>
      <c r="L1743" s="25" t="s">
        <v>1554</v>
      </c>
      <c r="O1743" s="25" t="s">
        <v>683</v>
      </c>
      <c r="P1743" s="25" t="s">
        <v>843</v>
      </c>
      <c r="Q1743" s="25" t="s">
        <v>1902</v>
      </c>
      <c r="R1743" s="25" t="s">
        <v>1917</v>
      </c>
      <c r="S1743" s="25" t="s">
        <v>1918</v>
      </c>
      <c r="T1743" s="25" t="s">
        <v>1919</v>
      </c>
      <c r="Z1743" s="25" t="s">
        <v>865</v>
      </c>
      <c r="AB1743" s="25" t="s">
        <v>664</v>
      </c>
      <c r="AC1743" s="25" t="s">
        <v>664</v>
      </c>
      <c r="AD1743" s="25">
        <v>1</v>
      </c>
      <c r="AE1743" s="25" t="s">
        <v>995</v>
      </c>
      <c r="AF1743" s="25">
        <v>-29.975784166699345</v>
      </c>
      <c r="AG1743" s="25">
        <v>-70.918673648563512</v>
      </c>
      <c r="AI1743" s="25" t="s">
        <v>805</v>
      </c>
      <c r="AO1743" s="25" t="s">
        <v>662</v>
      </c>
      <c r="AR1743" s="25" t="s">
        <v>1630</v>
      </c>
      <c r="AS1743" s="25" t="s">
        <v>1901</v>
      </c>
    </row>
    <row r="1744" spans="1:45">
      <c r="A1744" s="25">
        <v>6</v>
      </c>
      <c r="B1744" s="25" t="str">
        <f>IF(A1744="","",IFERROR(VLOOKUP(A1744,Campaña!$A$2:$K$100000,2,0),"ID NO EXISTE"))</f>
        <v>Primavera 2024</v>
      </c>
      <c r="C1744" s="25">
        <v>529</v>
      </c>
      <c r="D1744" s="25" t="str">
        <f>IF(C1744="","",IFERROR(CONCATENATE(VLOOKUP(C1744,EstacionReplica!$A$1:$W$99981,2,0)," - ",VLOOKUP(C1744,EstacionReplica!$A$1:$W$99981,3,0)," - ",VLOOKUP(C1744,EstacionReplica!$A$1:$W$99981,4,0)),"ID NO EXISTE"))</f>
        <v>HLi24_11 - Registro individual - 1</v>
      </c>
      <c r="E1744" s="25">
        <v>2024</v>
      </c>
      <c r="F1744" s="25">
        <v>10</v>
      </c>
      <c r="G1744" s="25">
        <v>15</v>
      </c>
      <c r="H1744" s="85">
        <v>0.52083333333333304</v>
      </c>
      <c r="I1744" s="25" t="s">
        <v>694</v>
      </c>
      <c r="J1744" s="25">
        <v>1</v>
      </c>
      <c r="K1744" s="25" t="s">
        <v>668</v>
      </c>
      <c r="L1744" s="25" t="s">
        <v>1554</v>
      </c>
      <c r="O1744" s="25" t="s">
        <v>683</v>
      </c>
      <c r="P1744" s="25" t="s">
        <v>843</v>
      </c>
      <c r="Q1744" s="25" t="s">
        <v>1902</v>
      </c>
      <c r="R1744" s="25" t="s">
        <v>1903</v>
      </c>
      <c r="S1744" s="25" t="s">
        <v>1904</v>
      </c>
      <c r="T1744" s="25" t="s">
        <v>1905</v>
      </c>
      <c r="Z1744" s="25" t="s">
        <v>865</v>
      </c>
      <c r="AB1744" s="25" t="s">
        <v>664</v>
      </c>
      <c r="AC1744" s="25" t="s">
        <v>664</v>
      </c>
      <c r="AD1744" s="25">
        <v>1</v>
      </c>
      <c r="AE1744" s="25" t="s">
        <v>995</v>
      </c>
      <c r="AF1744" s="25">
        <v>-29.975784166699345</v>
      </c>
      <c r="AG1744" s="25">
        <v>-70.918673648563512</v>
      </c>
      <c r="AI1744" s="25" t="s">
        <v>805</v>
      </c>
      <c r="AO1744" s="25" t="s">
        <v>662</v>
      </c>
      <c r="AR1744" s="25" t="s">
        <v>1630</v>
      </c>
      <c r="AS1744" s="25" t="s">
        <v>1901</v>
      </c>
    </row>
    <row r="1745" spans="1:45">
      <c r="A1745" s="25">
        <v>6</v>
      </c>
      <c r="B1745" s="25" t="str">
        <f>IF(A1745="","",IFERROR(VLOOKUP(A1745,Campaña!$A$2:$K$100000,2,0),"ID NO EXISTE"))</f>
        <v>Primavera 2024</v>
      </c>
      <c r="C1745" s="25">
        <v>529</v>
      </c>
      <c r="D1745" s="25" t="str">
        <f>IF(C1745="","",IFERROR(CONCATENATE(VLOOKUP(C1745,EstacionReplica!$A$1:$W$99981,2,0)," - ",VLOOKUP(C1745,EstacionReplica!$A$1:$W$99981,3,0)," - ",VLOOKUP(C1745,EstacionReplica!$A$1:$W$99981,4,0)),"ID NO EXISTE"))</f>
        <v>HLi24_11 - Registro individual - 1</v>
      </c>
      <c r="E1745" s="25">
        <v>2024</v>
      </c>
      <c r="F1745" s="25">
        <v>10</v>
      </c>
      <c r="G1745" s="25">
        <v>15</v>
      </c>
      <c r="H1745" s="85">
        <v>0.52083333333333304</v>
      </c>
      <c r="I1745" s="25" t="s">
        <v>694</v>
      </c>
      <c r="J1745" s="25">
        <v>1</v>
      </c>
      <c r="K1745" s="25" t="s">
        <v>668</v>
      </c>
      <c r="L1745" s="25" t="s">
        <v>1554</v>
      </c>
      <c r="O1745" s="25" t="s">
        <v>683</v>
      </c>
      <c r="P1745" s="25" t="s">
        <v>843</v>
      </c>
      <c r="Q1745" s="25" t="s">
        <v>1624</v>
      </c>
      <c r="R1745" s="25" t="s">
        <v>1625</v>
      </c>
      <c r="S1745" s="25" t="s">
        <v>1909</v>
      </c>
      <c r="T1745" s="25" t="s">
        <v>1910</v>
      </c>
      <c r="Z1745" s="25" t="s">
        <v>865</v>
      </c>
      <c r="AB1745" s="25" t="s">
        <v>664</v>
      </c>
      <c r="AC1745" s="25" t="s">
        <v>664</v>
      </c>
      <c r="AD1745" s="25">
        <v>1</v>
      </c>
      <c r="AE1745" s="25" t="s">
        <v>995</v>
      </c>
      <c r="AF1745" s="25">
        <v>-29.975784166699345</v>
      </c>
      <c r="AG1745" s="25">
        <v>-70.918673648563512</v>
      </c>
      <c r="AI1745" s="25" t="s">
        <v>805</v>
      </c>
      <c r="AO1745" s="25" t="s">
        <v>662</v>
      </c>
      <c r="AR1745" s="25" t="s">
        <v>1630</v>
      </c>
      <c r="AS1745" s="25" t="s">
        <v>1901</v>
      </c>
    </row>
    <row r="1746" spans="1:45">
      <c r="A1746" s="25">
        <v>6</v>
      </c>
      <c r="B1746" s="25" t="str">
        <f>IF(A1746="","",IFERROR(VLOOKUP(A1746,Campaña!$A$2:$K$100000,2,0),"ID NO EXISTE"))</f>
        <v>Primavera 2024</v>
      </c>
      <c r="C1746" s="25">
        <v>530</v>
      </c>
      <c r="D1746" s="25" t="str">
        <f>IF(C1746="","",IFERROR(CONCATENATE(VLOOKUP(C1746,EstacionReplica!$A$1:$W$99981,2,0)," - ",VLOOKUP(C1746,EstacionReplica!$A$1:$W$99981,3,0)," - ",VLOOKUP(C1746,EstacionReplica!$A$1:$W$99981,4,0)),"ID NO EXISTE"))</f>
        <v>HLi24_12 - Registro individual - 1</v>
      </c>
      <c r="E1746" s="25">
        <v>2024</v>
      </c>
      <c r="F1746" s="25">
        <v>10</v>
      </c>
      <c r="G1746" s="25">
        <v>15</v>
      </c>
      <c r="H1746" s="85">
        <v>0.52083333333333304</v>
      </c>
      <c r="I1746" s="25" t="s">
        <v>694</v>
      </c>
      <c r="J1746" s="25">
        <v>1</v>
      </c>
      <c r="K1746" s="25" t="s">
        <v>668</v>
      </c>
      <c r="L1746" s="25" t="s">
        <v>1554</v>
      </c>
      <c r="O1746" s="25" t="s">
        <v>683</v>
      </c>
      <c r="P1746" s="25" t="s">
        <v>844</v>
      </c>
      <c r="Q1746" s="25" t="s">
        <v>1603</v>
      </c>
      <c r="R1746" s="25" t="s">
        <v>1604</v>
      </c>
      <c r="S1746" s="25" t="s">
        <v>1612</v>
      </c>
      <c r="T1746" s="25" t="s">
        <v>1574</v>
      </c>
      <c r="V1746" s="25" t="s">
        <v>1913</v>
      </c>
      <c r="Z1746" s="25" t="s">
        <v>865</v>
      </c>
      <c r="AB1746" s="25" t="s">
        <v>664</v>
      </c>
      <c r="AC1746" s="25" t="s">
        <v>664</v>
      </c>
      <c r="AD1746" s="25">
        <v>1</v>
      </c>
      <c r="AE1746" s="25" t="s">
        <v>995</v>
      </c>
      <c r="AF1746" s="25">
        <v>-29.973955227987094</v>
      </c>
      <c r="AG1746" s="25">
        <v>-70.919736932439818</v>
      </c>
      <c r="AI1746" s="25" t="s">
        <v>805</v>
      </c>
      <c r="AO1746" s="25" t="s">
        <v>662</v>
      </c>
      <c r="AR1746" s="25" t="s">
        <v>1630</v>
      </c>
      <c r="AS1746" s="25" t="s">
        <v>1901</v>
      </c>
    </row>
    <row r="1747" spans="1:45">
      <c r="A1747" s="25">
        <v>6</v>
      </c>
      <c r="B1747" s="25" t="str">
        <f>IF(A1747="","",IFERROR(VLOOKUP(A1747,Campaña!$A$2:$K$100000,2,0),"ID NO EXISTE"))</f>
        <v>Primavera 2024</v>
      </c>
      <c r="C1747" s="25">
        <v>530</v>
      </c>
      <c r="D1747" s="25" t="str">
        <f>IF(C1747="","",IFERROR(CONCATENATE(VLOOKUP(C1747,EstacionReplica!$A$1:$W$99981,2,0)," - ",VLOOKUP(C1747,EstacionReplica!$A$1:$W$99981,3,0)," - ",VLOOKUP(C1747,EstacionReplica!$A$1:$W$99981,4,0)),"ID NO EXISTE"))</f>
        <v>HLi24_12 - Registro individual - 1</v>
      </c>
      <c r="E1747" s="25">
        <v>2024</v>
      </c>
      <c r="F1747" s="25">
        <v>10</v>
      </c>
      <c r="G1747" s="25">
        <v>15</v>
      </c>
      <c r="H1747" s="85">
        <v>0.52083333333333304</v>
      </c>
      <c r="I1747" s="25" t="s">
        <v>694</v>
      </c>
      <c r="J1747" s="25">
        <v>1</v>
      </c>
      <c r="K1747" s="25" t="s">
        <v>668</v>
      </c>
      <c r="L1747" s="25" t="s">
        <v>1554</v>
      </c>
      <c r="O1747" s="25" t="s">
        <v>683</v>
      </c>
      <c r="P1747" s="25" t="s">
        <v>844</v>
      </c>
      <c r="Q1747" s="25" t="s">
        <v>1603</v>
      </c>
      <c r="R1747" s="25" t="s">
        <v>1608</v>
      </c>
      <c r="S1747" s="25" t="s">
        <v>1609</v>
      </c>
      <c r="T1747" s="25" t="s">
        <v>1558</v>
      </c>
      <c r="V1747" s="25" t="s">
        <v>1652</v>
      </c>
      <c r="Z1747" s="25" t="s">
        <v>865</v>
      </c>
      <c r="AB1747" s="25" t="s">
        <v>664</v>
      </c>
      <c r="AC1747" s="25" t="s">
        <v>664</v>
      </c>
      <c r="AD1747" s="25">
        <v>1</v>
      </c>
      <c r="AE1747" s="25" t="s">
        <v>995</v>
      </c>
      <c r="AF1747" s="25">
        <v>-29.973955227987094</v>
      </c>
      <c r="AG1747" s="25">
        <v>-70.919736932439818</v>
      </c>
      <c r="AI1747" s="25" t="s">
        <v>805</v>
      </c>
      <c r="AO1747" s="25" t="s">
        <v>662</v>
      </c>
      <c r="AR1747" s="25" t="s">
        <v>1630</v>
      </c>
      <c r="AS1747" s="25" t="s">
        <v>1901</v>
      </c>
    </row>
    <row r="1748" spans="1:45">
      <c r="A1748" s="25">
        <v>6</v>
      </c>
      <c r="B1748" s="25" t="str">
        <f>IF(A1748="","",IFERROR(VLOOKUP(A1748,Campaña!$A$2:$K$100000,2,0),"ID NO EXISTE"))</f>
        <v>Primavera 2024</v>
      </c>
      <c r="C1748" s="25">
        <v>530</v>
      </c>
      <c r="D1748" s="25" t="str">
        <f>IF(C1748="","",IFERROR(CONCATENATE(VLOOKUP(C1748,EstacionReplica!$A$1:$W$99981,2,0)," - ",VLOOKUP(C1748,EstacionReplica!$A$1:$W$99981,3,0)," - ",VLOOKUP(C1748,EstacionReplica!$A$1:$W$99981,4,0)),"ID NO EXISTE"))</f>
        <v>HLi24_12 - Registro individual - 1</v>
      </c>
      <c r="E1748" s="25">
        <v>2024</v>
      </c>
      <c r="F1748" s="25">
        <v>10</v>
      </c>
      <c r="G1748" s="25">
        <v>15</v>
      </c>
      <c r="H1748" s="85">
        <v>0.52083333333333304</v>
      </c>
      <c r="I1748" s="25" t="s">
        <v>694</v>
      </c>
      <c r="J1748" s="25">
        <v>1</v>
      </c>
      <c r="K1748" s="25" t="s">
        <v>668</v>
      </c>
      <c r="L1748" s="25" t="s">
        <v>1554</v>
      </c>
      <c r="O1748" s="25" t="s">
        <v>683</v>
      </c>
      <c r="P1748" s="25" t="s">
        <v>844</v>
      </c>
      <c r="Q1748" s="25" t="s">
        <v>1603</v>
      </c>
      <c r="R1748" s="25" t="s">
        <v>1610</v>
      </c>
      <c r="S1748" s="25" t="s">
        <v>1611</v>
      </c>
      <c r="T1748" s="25" t="s">
        <v>1908</v>
      </c>
      <c r="Z1748" s="25" t="s">
        <v>865</v>
      </c>
      <c r="AB1748" s="25" t="s">
        <v>664</v>
      </c>
      <c r="AC1748" s="25" t="s">
        <v>664</v>
      </c>
      <c r="AD1748" s="25">
        <v>1</v>
      </c>
      <c r="AE1748" s="25" t="s">
        <v>995</v>
      </c>
      <c r="AF1748" s="25">
        <v>-29.973955227987094</v>
      </c>
      <c r="AG1748" s="25">
        <v>-70.919736932439818</v>
      </c>
      <c r="AI1748" s="25" t="s">
        <v>805</v>
      </c>
      <c r="AO1748" s="25" t="s">
        <v>662</v>
      </c>
      <c r="AR1748" s="25" t="s">
        <v>1630</v>
      </c>
      <c r="AS1748" s="25" t="s">
        <v>1901</v>
      </c>
    </row>
    <row r="1749" spans="1:45">
      <c r="A1749" s="25">
        <v>6</v>
      </c>
      <c r="B1749" s="25" t="str">
        <f>IF(A1749="","",IFERROR(VLOOKUP(A1749,Campaña!$A$2:$K$100000,2,0),"ID NO EXISTE"))</f>
        <v>Primavera 2024</v>
      </c>
      <c r="C1749" s="25">
        <v>530</v>
      </c>
      <c r="D1749" s="25" t="str">
        <f>IF(C1749="","",IFERROR(CONCATENATE(VLOOKUP(C1749,EstacionReplica!$A$1:$W$99981,2,0)," - ",VLOOKUP(C1749,EstacionReplica!$A$1:$W$99981,3,0)," - ",VLOOKUP(C1749,EstacionReplica!$A$1:$W$99981,4,0)),"ID NO EXISTE"))</f>
        <v>HLi24_12 - Registro individual - 1</v>
      </c>
      <c r="E1749" s="25">
        <v>2024</v>
      </c>
      <c r="F1749" s="25">
        <v>10</v>
      </c>
      <c r="G1749" s="25">
        <v>15</v>
      </c>
      <c r="H1749" s="85">
        <v>0.52083333333333304</v>
      </c>
      <c r="I1749" s="25" t="s">
        <v>694</v>
      </c>
      <c r="J1749" s="25">
        <v>1</v>
      </c>
      <c r="K1749" s="25" t="s">
        <v>668</v>
      </c>
      <c r="L1749" s="25" t="s">
        <v>1554</v>
      </c>
      <c r="O1749" s="25" t="s">
        <v>683</v>
      </c>
      <c r="P1749" s="25" t="s">
        <v>843</v>
      </c>
      <c r="Q1749" s="25" t="s">
        <v>1624</v>
      </c>
      <c r="R1749" s="25" t="s">
        <v>1625</v>
      </c>
      <c r="S1749" s="25" t="s">
        <v>1909</v>
      </c>
      <c r="T1749" s="25" t="s">
        <v>1910</v>
      </c>
      <c r="Z1749" s="25" t="s">
        <v>865</v>
      </c>
      <c r="AB1749" s="25" t="s">
        <v>664</v>
      </c>
      <c r="AC1749" s="25" t="s">
        <v>664</v>
      </c>
      <c r="AD1749" s="25">
        <v>1</v>
      </c>
      <c r="AE1749" s="25" t="s">
        <v>995</v>
      </c>
      <c r="AF1749" s="25">
        <v>-29.973955227987094</v>
      </c>
      <c r="AG1749" s="25">
        <v>-70.919736932439818</v>
      </c>
      <c r="AI1749" s="25" t="s">
        <v>805</v>
      </c>
      <c r="AO1749" s="25" t="s">
        <v>662</v>
      </c>
      <c r="AR1749" s="25" t="s">
        <v>1630</v>
      </c>
      <c r="AS1749" s="25" t="s">
        <v>1901</v>
      </c>
    </row>
    <row r="1750" spans="1:45">
      <c r="A1750" s="25">
        <v>6</v>
      </c>
      <c r="B1750" s="25" t="str">
        <f>IF(A1750="","",IFERROR(VLOOKUP(A1750,Campaña!$A$2:$K$100000,2,0),"ID NO EXISTE"))</f>
        <v>Primavera 2024</v>
      </c>
      <c r="C1750" s="25">
        <v>530</v>
      </c>
      <c r="D1750" s="25" t="str">
        <f>IF(C1750="","",IFERROR(CONCATENATE(VLOOKUP(C1750,EstacionReplica!$A$1:$W$99981,2,0)," - ",VLOOKUP(C1750,EstacionReplica!$A$1:$W$99981,3,0)," - ",VLOOKUP(C1750,EstacionReplica!$A$1:$W$99981,4,0)),"ID NO EXISTE"))</f>
        <v>HLi24_12 - Registro individual - 1</v>
      </c>
      <c r="E1750" s="25">
        <v>2024</v>
      </c>
      <c r="F1750" s="25">
        <v>10</v>
      </c>
      <c r="G1750" s="25">
        <v>15</v>
      </c>
      <c r="H1750" s="85">
        <v>0.52083333333333304</v>
      </c>
      <c r="I1750" s="25" t="s">
        <v>694</v>
      </c>
      <c r="J1750" s="25">
        <v>1</v>
      </c>
      <c r="K1750" s="25" t="s">
        <v>668</v>
      </c>
      <c r="L1750" s="25" t="s">
        <v>1554</v>
      </c>
      <c r="O1750" s="25" t="s">
        <v>683</v>
      </c>
      <c r="P1750" s="25" t="s">
        <v>843</v>
      </c>
      <c r="Q1750" s="25" t="s">
        <v>1902</v>
      </c>
      <c r="R1750" s="25" t="s">
        <v>1917</v>
      </c>
      <c r="S1750" s="25" t="s">
        <v>1918</v>
      </c>
      <c r="T1750" s="25" t="s">
        <v>1919</v>
      </c>
      <c r="Z1750" s="25" t="s">
        <v>865</v>
      </c>
      <c r="AB1750" s="25" t="s">
        <v>664</v>
      </c>
      <c r="AC1750" s="25" t="s">
        <v>664</v>
      </c>
      <c r="AD1750" s="25">
        <v>1</v>
      </c>
      <c r="AE1750" s="25" t="s">
        <v>995</v>
      </c>
      <c r="AF1750" s="25">
        <v>-29.973955227987094</v>
      </c>
      <c r="AG1750" s="25">
        <v>-70.919736932439818</v>
      </c>
      <c r="AI1750" s="25" t="s">
        <v>805</v>
      </c>
      <c r="AO1750" s="25" t="s">
        <v>662</v>
      </c>
      <c r="AR1750" s="25" t="s">
        <v>1630</v>
      </c>
      <c r="AS1750" s="25" t="s">
        <v>1901</v>
      </c>
    </row>
    <row r="1751" spans="1:45">
      <c r="A1751" s="25">
        <v>6</v>
      </c>
      <c r="B1751" s="25" t="str">
        <f>IF(A1751="","",IFERROR(VLOOKUP(A1751,Campaña!$A$2:$K$100000,2,0),"ID NO EXISTE"))</f>
        <v>Primavera 2024</v>
      </c>
      <c r="C1751" s="25">
        <v>530</v>
      </c>
      <c r="D1751" s="25" t="str">
        <f>IF(C1751="","",IFERROR(CONCATENATE(VLOOKUP(C1751,EstacionReplica!$A$1:$W$99981,2,0)," - ",VLOOKUP(C1751,EstacionReplica!$A$1:$W$99981,3,0)," - ",VLOOKUP(C1751,EstacionReplica!$A$1:$W$99981,4,0)),"ID NO EXISTE"))</f>
        <v>HLi24_12 - Registro individual - 1</v>
      </c>
      <c r="E1751" s="25">
        <v>2024</v>
      </c>
      <c r="F1751" s="25">
        <v>10</v>
      </c>
      <c r="G1751" s="25">
        <v>15</v>
      </c>
      <c r="H1751" s="85">
        <v>0.52083333333333304</v>
      </c>
      <c r="I1751" s="25" t="s">
        <v>694</v>
      </c>
      <c r="J1751" s="25">
        <v>1</v>
      </c>
      <c r="K1751" s="25" t="s">
        <v>668</v>
      </c>
      <c r="L1751" s="25" t="s">
        <v>1554</v>
      </c>
      <c r="O1751" s="25" t="s">
        <v>683</v>
      </c>
      <c r="P1751" s="25" t="s">
        <v>843</v>
      </c>
      <c r="Q1751" s="25" t="s">
        <v>1624</v>
      </c>
      <c r="R1751" s="25" t="s">
        <v>1625</v>
      </c>
      <c r="S1751" s="25" t="s">
        <v>1626</v>
      </c>
      <c r="T1751" s="25" t="s">
        <v>1576</v>
      </c>
      <c r="Z1751" s="25" t="s">
        <v>865</v>
      </c>
      <c r="AB1751" s="25" t="s">
        <v>664</v>
      </c>
      <c r="AC1751" s="25" t="s">
        <v>664</v>
      </c>
      <c r="AD1751" s="25">
        <v>1</v>
      </c>
      <c r="AE1751" s="25" t="s">
        <v>995</v>
      </c>
      <c r="AF1751" s="25">
        <v>-29.973955227987094</v>
      </c>
      <c r="AG1751" s="25">
        <v>-70.919736932439818</v>
      </c>
      <c r="AI1751" s="25" t="s">
        <v>805</v>
      </c>
      <c r="AO1751" s="25" t="s">
        <v>662</v>
      </c>
      <c r="AR1751" s="25" t="s">
        <v>1630</v>
      </c>
      <c r="AS1751" s="25" t="s">
        <v>1901</v>
      </c>
    </row>
    <row r="1752" spans="1:45">
      <c r="A1752" s="25">
        <v>6</v>
      </c>
      <c r="B1752" s="25" t="str">
        <f>IF(A1752="","",IFERROR(VLOOKUP(A1752,Campaña!$A$2:$K$100000,2,0),"ID NO EXISTE"))</f>
        <v>Primavera 2024</v>
      </c>
      <c r="C1752" s="25">
        <v>531</v>
      </c>
      <c r="D1752" s="25" t="str">
        <f>IF(C1752="","",IFERROR(CONCATENATE(VLOOKUP(C1752,EstacionReplica!$A$1:$W$99981,2,0)," - ",VLOOKUP(C1752,EstacionReplica!$A$1:$W$99981,3,0)," - ",VLOOKUP(C1752,EstacionReplica!$A$1:$W$99981,4,0)),"ID NO EXISTE"))</f>
        <v>HLi24_13 - Registro individual - 1</v>
      </c>
      <c r="E1752" s="25">
        <v>2024</v>
      </c>
      <c r="F1752" s="25">
        <v>10</v>
      </c>
      <c r="G1752" s="25">
        <v>15</v>
      </c>
      <c r="H1752" s="85">
        <v>0.52083333333333304</v>
      </c>
      <c r="I1752" s="25" t="s">
        <v>694</v>
      </c>
      <c r="J1752" s="25">
        <v>1</v>
      </c>
      <c r="K1752" s="25" t="s">
        <v>668</v>
      </c>
      <c r="L1752" s="25" t="s">
        <v>1554</v>
      </c>
      <c r="O1752" s="25" t="s">
        <v>683</v>
      </c>
      <c r="P1752" s="25" t="s">
        <v>844</v>
      </c>
      <c r="Q1752" s="25" t="s">
        <v>1603</v>
      </c>
      <c r="R1752" s="25" t="s">
        <v>1610</v>
      </c>
      <c r="S1752" s="25" t="s">
        <v>1611</v>
      </c>
      <c r="T1752" s="25" t="s">
        <v>1908</v>
      </c>
      <c r="Z1752" s="25" t="s">
        <v>865</v>
      </c>
      <c r="AB1752" s="25" t="s">
        <v>664</v>
      </c>
      <c r="AC1752" s="25" t="s">
        <v>664</v>
      </c>
      <c r="AD1752" s="25">
        <v>1</v>
      </c>
      <c r="AE1752" s="25" t="s">
        <v>995</v>
      </c>
      <c r="AF1752" s="25">
        <v>-29.981942856052722</v>
      </c>
      <c r="AG1752" s="25">
        <v>-70.916429187380601</v>
      </c>
      <c r="AI1752" s="25" t="s">
        <v>805</v>
      </c>
      <c r="AO1752" s="25" t="s">
        <v>662</v>
      </c>
      <c r="AR1752" s="25" t="s">
        <v>1630</v>
      </c>
      <c r="AS1752" s="25" t="s">
        <v>1901</v>
      </c>
    </row>
    <row r="1753" spans="1:45">
      <c r="A1753" s="25">
        <v>6</v>
      </c>
      <c r="B1753" s="25" t="str">
        <f>IF(A1753="","",IFERROR(VLOOKUP(A1753,Campaña!$A$2:$K$100000,2,0),"ID NO EXISTE"))</f>
        <v>Primavera 2024</v>
      </c>
      <c r="C1753" s="25">
        <v>531</v>
      </c>
      <c r="D1753" s="25" t="str">
        <f>IF(C1753="","",IFERROR(CONCATENATE(VLOOKUP(C1753,EstacionReplica!$A$1:$W$99981,2,0)," - ",VLOOKUP(C1753,EstacionReplica!$A$1:$W$99981,3,0)," - ",VLOOKUP(C1753,EstacionReplica!$A$1:$W$99981,4,0)),"ID NO EXISTE"))</f>
        <v>HLi24_13 - Registro individual - 1</v>
      </c>
      <c r="E1753" s="25">
        <v>2024</v>
      </c>
      <c r="F1753" s="25">
        <v>10</v>
      </c>
      <c r="G1753" s="25">
        <v>15</v>
      </c>
      <c r="H1753" s="85">
        <v>0.52083333333333304</v>
      </c>
      <c r="I1753" s="25" t="s">
        <v>694</v>
      </c>
      <c r="J1753" s="25">
        <v>1</v>
      </c>
      <c r="K1753" s="25" t="s">
        <v>668</v>
      </c>
      <c r="L1753" s="25" t="s">
        <v>1554</v>
      </c>
      <c r="O1753" s="25" t="s">
        <v>683</v>
      </c>
      <c r="P1753" s="25" t="s">
        <v>844</v>
      </c>
      <c r="Q1753" s="25" t="s">
        <v>1603</v>
      </c>
      <c r="R1753" s="25" t="s">
        <v>1608</v>
      </c>
      <c r="S1753" s="25" t="s">
        <v>1609</v>
      </c>
      <c r="T1753" s="25" t="s">
        <v>1558</v>
      </c>
      <c r="V1753" s="25" t="s">
        <v>1652</v>
      </c>
      <c r="Z1753" s="25" t="s">
        <v>865</v>
      </c>
      <c r="AB1753" s="25" t="s">
        <v>664</v>
      </c>
      <c r="AC1753" s="25" t="s">
        <v>664</v>
      </c>
      <c r="AD1753" s="25">
        <v>1</v>
      </c>
      <c r="AE1753" s="25" t="s">
        <v>995</v>
      </c>
      <c r="AF1753" s="25">
        <v>-29.981942856052722</v>
      </c>
      <c r="AG1753" s="25">
        <v>-70.916429187380601</v>
      </c>
      <c r="AI1753" s="25" t="s">
        <v>805</v>
      </c>
      <c r="AO1753" s="25" t="s">
        <v>662</v>
      </c>
      <c r="AR1753" s="25" t="s">
        <v>1630</v>
      </c>
      <c r="AS1753" s="25" t="s">
        <v>1901</v>
      </c>
    </row>
    <row r="1754" spans="1:45">
      <c r="A1754" s="25">
        <v>6</v>
      </c>
      <c r="B1754" s="25" t="str">
        <f>IF(A1754="","",IFERROR(VLOOKUP(A1754,Campaña!$A$2:$K$100000,2,0),"ID NO EXISTE"))</f>
        <v>Primavera 2024</v>
      </c>
      <c r="C1754" s="25">
        <v>531</v>
      </c>
      <c r="D1754" s="25" t="str">
        <f>IF(C1754="","",IFERROR(CONCATENATE(VLOOKUP(C1754,EstacionReplica!$A$1:$W$99981,2,0)," - ",VLOOKUP(C1754,EstacionReplica!$A$1:$W$99981,3,0)," - ",VLOOKUP(C1754,EstacionReplica!$A$1:$W$99981,4,0)),"ID NO EXISTE"))</f>
        <v>HLi24_13 - Registro individual - 1</v>
      </c>
      <c r="E1754" s="25">
        <v>2024</v>
      </c>
      <c r="F1754" s="25">
        <v>10</v>
      </c>
      <c r="G1754" s="25">
        <v>15</v>
      </c>
      <c r="H1754" s="85">
        <v>0.52083333333333304</v>
      </c>
      <c r="I1754" s="25" t="s">
        <v>694</v>
      </c>
      <c r="J1754" s="25">
        <v>1</v>
      </c>
      <c r="K1754" s="25" t="s">
        <v>668</v>
      </c>
      <c r="L1754" s="25" t="s">
        <v>1554</v>
      </c>
      <c r="O1754" s="25" t="s">
        <v>683</v>
      </c>
      <c r="P1754" s="25" t="s">
        <v>844</v>
      </c>
      <c r="Q1754" s="25" t="s">
        <v>1603</v>
      </c>
      <c r="R1754" s="25" t="s">
        <v>1608</v>
      </c>
      <c r="S1754" s="25" t="s">
        <v>1609</v>
      </c>
      <c r="T1754" s="25" t="s">
        <v>1558</v>
      </c>
      <c r="V1754" s="25" t="s">
        <v>1584</v>
      </c>
      <c r="Z1754" s="25" t="s">
        <v>865</v>
      </c>
      <c r="AB1754" s="25" t="s">
        <v>664</v>
      </c>
      <c r="AC1754" s="25" t="s">
        <v>664</v>
      </c>
      <c r="AD1754" s="25">
        <v>1</v>
      </c>
      <c r="AE1754" s="25" t="s">
        <v>995</v>
      </c>
      <c r="AF1754" s="25">
        <v>-29.981942856052722</v>
      </c>
      <c r="AG1754" s="25">
        <v>-70.916429187380601</v>
      </c>
      <c r="AI1754" s="25" t="s">
        <v>805</v>
      </c>
      <c r="AO1754" s="25" t="s">
        <v>662</v>
      </c>
      <c r="AR1754" s="25" t="s">
        <v>1630</v>
      </c>
      <c r="AS1754" s="25" t="s">
        <v>1901</v>
      </c>
    </row>
    <row r="1755" spans="1:45">
      <c r="A1755" s="25">
        <v>6</v>
      </c>
      <c r="B1755" s="25" t="str">
        <f>IF(A1755="","",IFERROR(VLOOKUP(A1755,Campaña!$A$2:$K$100000,2,0),"ID NO EXISTE"))</f>
        <v>Primavera 2024</v>
      </c>
      <c r="C1755" s="25">
        <v>531</v>
      </c>
      <c r="D1755" s="25" t="str">
        <f>IF(C1755="","",IFERROR(CONCATENATE(VLOOKUP(C1755,EstacionReplica!$A$1:$W$99981,2,0)," - ",VLOOKUP(C1755,EstacionReplica!$A$1:$W$99981,3,0)," - ",VLOOKUP(C1755,EstacionReplica!$A$1:$W$99981,4,0)),"ID NO EXISTE"))</f>
        <v>HLi24_13 - Registro individual - 1</v>
      </c>
      <c r="E1755" s="25">
        <v>2024</v>
      </c>
      <c r="F1755" s="25">
        <v>10</v>
      </c>
      <c r="G1755" s="25">
        <v>15</v>
      </c>
      <c r="H1755" s="85">
        <v>0.52083333333333304</v>
      </c>
      <c r="I1755" s="25" t="s">
        <v>694</v>
      </c>
      <c r="J1755" s="25">
        <v>1</v>
      </c>
      <c r="K1755" s="25" t="s">
        <v>668</v>
      </c>
      <c r="L1755" s="25" t="s">
        <v>1554</v>
      </c>
      <c r="O1755" s="25" t="s">
        <v>683</v>
      </c>
      <c r="P1755" s="25" t="s">
        <v>843</v>
      </c>
      <c r="Q1755" s="25" t="s">
        <v>1624</v>
      </c>
      <c r="R1755" s="25" t="s">
        <v>1625</v>
      </c>
      <c r="S1755" s="25" t="s">
        <v>1909</v>
      </c>
      <c r="T1755" s="25" t="s">
        <v>1910</v>
      </c>
      <c r="Z1755" s="25" t="s">
        <v>865</v>
      </c>
      <c r="AB1755" s="25" t="s">
        <v>664</v>
      </c>
      <c r="AC1755" s="25" t="s">
        <v>664</v>
      </c>
      <c r="AD1755" s="25">
        <v>1</v>
      </c>
      <c r="AE1755" s="25" t="s">
        <v>995</v>
      </c>
      <c r="AF1755" s="25">
        <v>-29.981942856052722</v>
      </c>
      <c r="AG1755" s="25">
        <v>-70.916429187380601</v>
      </c>
      <c r="AI1755" s="25" t="s">
        <v>805</v>
      </c>
      <c r="AO1755" s="25" t="s">
        <v>662</v>
      </c>
      <c r="AR1755" s="25" t="s">
        <v>1630</v>
      </c>
      <c r="AS1755" s="25" t="s">
        <v>1901</v>
      </c>
    </row>
    <row r="1756" spans="1:45">
      <c r="A1756" s="25">
        <v>6</v>
      </c>
      <c r="B1756" s="25" t="str">
        <f>IF(A1756="","",IFERROR(VLOOKUP(A1756,Campaña!$A$2:$K$100000,2,0),"ID NO EXISTE"))</f>
        <v>Primavera 2024</v>
      </c>
      <c r="C1756" s="25">
        <v>531</v>
      </c>
      <c r="D1756" s="25" t="str">
        <f>IF(C1756="","",IFERROR(CONCATENATE(VLOOKUP(C1756,EstacionReplica!$A$1:$W$99981,2,0)," - ",VLOOKUP(C1756,EstacionReplica!$A$1:$W$99981,3,0)," - ",VLOOKUP(C1756,EstacionReplica!$A$1:$W$99981,4,0)),"ID NO EXISTE"))</f>
        <v>HLi24_13 - Registro individual - 1</v>
      </c>
      <c r="E1756" s="25">
        <v>2024</v>
      </c>
      <c r="F1756" s="25">
        <v>10</v>
      </c>
      <c r="G1756" s="25">
        <v>15</v>
      </c>
      <c r="H1756" s="85">
        <v>0.52083333333333304</v>
      </c>
      <c r="I1756" s="25" t="s">
        <v>694</v>
      </c>
      <c r="J1756" s="25">
        <v>1</v>
      </c>
      <c r="K1756" s="25" t="s">
        <v>668</v>
      </c>
      <c r="L1756" s="25" t="s">
        <v>1554</v>
      </c>
      <c r="O1756" s="25" t="s">
        <v>683</v>
      </c>
      <c r="P1756" s="25" t="s">
        <v>844</v>
      </c>
      <c r="Q1756" s="25" t="s">
        <v>1603</v>
      </c>
      <c r="R1756" s="25" t="s">
        <v>1610</v>
      </c>
      <c r="S1756" s="25" t="s">
        <v>1921</v>
      </c>
      <c r="T1756" s="25" t="s">
        <v>1922</v>
      </c>
      <c r="V1756" s="25" t="s">
        <v>1923</v>
      </c>
      <c r="Z1756" s="25" t="s">
        <v>865</v>
      </c>
      <c r="AB1756" s="25" t="s">
        <v>664</v>
      </c>
      <c r="AC1756" s="25" t="s">
        <v>664</v>
      </c>
      <c r="AD1756" s="25">
        <v>1</v>
      </c>
      <c r="AE1756" s="25" t="s">
        <v>995</v>
      </c>
      <c r="AF1756" s="25">
        <v>-29.981942856052722</v>
      </c>
      <c r="AG1756" s="25">
        <v>-70.916429187380601</v>
      </c>
      <c r="AI1756" s="25" t="s">
        <v>805</v>
      </c>
      <c r="AO1756" s="25" t="s">
        <v>662</v>
      </c>
      <c r="AR1756" s="25" t="s">
        <v>1630</v>
      </c>
      <c r="AS1756" s="25" t="s">
        <v>1901</v>
      </c>
    </row>
    <row r="1757" spans="1:45">
      <c r="A1757" s="25">
        <v>6</v>
      </c>
      <c r="B1757" s="25" t="str">
        <f>IF(A1757="","",IFERROR(VLOOKUP(A1757,Campaña!$A$2:$K$100000,2,0),"ID NO EXISTE"))</f>
        <v>Primavera 2024</v>
      </c>
      <c r="C1757" s="25">
        <v>532</v>
      </c>
      <c r="D1757" s="25" t="str">
        <f>IF(C1757="","",IFERROR(CONCATENATE(VLOOKUP(C1757,EstacionReplica!$A$1:$W$99981,2,0)," - ",VLOOKUP(C1757,EstacionReplica!$A$1:$W$99981,3,0)," - ",VLOOKUP(C1757,EstacionReplica!$A$1:$W$99981,4,0)),"ID NO EXISTE"))</f>
        <v>HLi24_20 - Registro individual - 1</v>
      </c>
      <c r="E1757" s="25">
        <v>2024</v>
      </c>
      <c r="F1757" s="25">
        <v>10</v>
      </c>
      <c r="G1757" s="25">
        <v>15</v>
      </c>
      <c r="H1757" s="85">
        <v>0.52083333333333304</v>
      </c>
      <c r="I1757" s="25" t="s">
        <v>694</v>
      </c>
      <c r="J1757" s="25">
        <v>1</v>
      </c>
      <c r="K1757" s="25" t="s">
        <v>668</v>
      </c>
      <c r="L1757" s="25" t="s">
        <v>1554</v>
      </c>
      <c r="O1757" s="25" t="s">
        <v>683</v>
      </c>
      <c r="P1757" s="25" t="s">
        <v>843</v>
      </c>
      <c r="Q1757" s="25" t="s">
        <v>1902</v>
      </c>
      <c r="R1757" s="25" t="s">
        <v>1903</v>
      </c>
      <c r="S1757" s="25" t="s">
        <v>1904</v>
      </c>
      <c r="T1757" s="25" t="s">
        <v>1905</v>
      </c>
      <c r="Z1757" s="25" t="s">
        <v>865</v>
      </c>
      <c r="AB1757" s="25" t="s">
        <v>664</v>
      </c>
      <c r="AC1757" s="25" t="s">
        <v>664</v>
      </c>
      <c r="AD1757" s="25">
        <v>1</v>
      </c>
      <c r="AE1757" s="25" t="s">
        <v>995</v>
      </c>
      <c r="AF1757" s="25">
        <v>-30.011478101412795</v>
      </c>
      <c r="AG1757" s="25">
        <v>-70.954658506128325</v>
      </c>
      <c r="AI1757" s="25" t="s">
        <v>805</v>
      </c>
      <c r="AO1757" s="25" t="s">
        <v>662</v>
      </c>
      <c r="AR1757" s="25" t="s">
        <v>1630</v>
      </c>
      <c r="AS1757" s="25" t="s">
        <v>1901</v>
      </c>
    </row>
    <row r="1758" spans="1:45">
      <c r="A1758" s="25">
        <v>6</v>
      </c>
      <c r="B1758" s="25" t="str">
        <f>IF(A1758="","",IFERROR(VLOOKUP(A1758,Campaña!$A$2:$K$100000,2,0),"ID NO EXISTE"))</f>
        <v>Primavera 2024</v>
      </c>
      <c r="C1758" s="25">
        <v>532</v>
      </c>
      <c r="D1758" s="25" t="str">
        <f>IF(C1758="","",IFERROR(CONCATENATE(VLOOKUP(C1758,EstacionReplica!$A$1:$W$99981,2,0)," - ",VLOOKUP(C1758,EstacionReplica!$A$1:$W$99981,3,0)," - ",VLOOKUP(C1758,EstacionReplica!$A$1:$W$99981,4,0)),"ID NO EXISTE"))</f>
        <v>HLi24_20 - Registro individual - 1</v>
      </c>
      <c r="E1758" s="25">
        <v>2024</v>
      </c>
      <c r="F1758" s="25">
        <v>10</v>
      </c>
      <c r="G1758" s="25">
        <v>15</v>
      </c>
      <c r="H1758" s="85">
        <v>0.52083333333333304</v>
      </c>
      <c r="I1758" s="25" t="s">
        <v>694</v>
      </c>
      <c r="J1758" s="25">
        <v>1</v>
      </c>
      <c r="K1758" s="25" t="s">
        <v>668</v>
      </c>
      <c r="L1758" s="25" t="s">
        <v>1554</v>
      </c>
      <c r="O1758" s="25" t="s">
        <v>683</v>
      </c>
      <c r="P1758" s="25" t="s">
        <v>844</v>
      </c>
      <c r="Q1758" s="25" t="s">
        <v>1603</v>
      </c>
      <c r="R1758" s="25" t="s">
        <v>1610</v>
      </c>
      <c r="S1758" s="25" t="s">
        <v>1611</v>
      </c>
      <c r="T1758" s="25" t="s">
        <v>1908</v>
      </c>
      <c r="Z1758" s="25" t="s">
        <v>865</v>
      </c>
      <c r="AB1758" s="25" t="s">
        <v>664</v>
      </c>
      <c r="AC1758" s="25" t="s">
        <v>664</v>
      </c>
      <c r="AD1758" s="25">
        <v>1</v>
      </c>
      <c r="AE1758" s="25" t="s">
        <v>995</v>
      </c>
      <c r="AF1758" s="25">
        <v>-30.011478101412795</v>
      </c>
      <c r="AG1758" s="25">
        <v>-70.954658506128325</v>
      </c>
      <c r="AI1758" s="25" t="s">
        <v>805</v>
      </c>
      <c r="AO1758" s="25" t="s">
        <v>662</v>
      </c>
      <c r="AR1758" s="25" t="s">
        <v>1630</v>
      </c>
      <c r="AS1758" s="25" t="s">
        <v>1901</v>
      </c>
    </row>
    <row r="1759" spans="1:45">
      <c r="A1759" s="25">
        <v>6</v>
      </c>
      <c r="B1759" s="25" t="str">
        <f>IF(A1759="","",IFERROR(VLOOKUP(A1759,Campaña!$A$2:$K$100000,2,0),"ID NO EXISTE"))</f>
        <v>Primavera 2024</v>
      </c>
      <c r="C1759" s="25">
        <v>532</v>
      </c>
      <c r="D1759" s="25" t="str">
        <f>IF(C1759="","",IFERROR(CONCATENATE(VLOOKUP(C1759,EstacionReplica!$A$1:$W$99981,2,0)," - ",VLOOKUP(C1759,EstacionReplica!$A$1:$W$99981,3,0)," - ",VLOOKUP(C1759,EstacionReplica!$A$1:$W$99981,4,0)),"ID NO EXISTE"))</f>
        <v>HLi24_20 - Registro individual - 1</v>
      </c>
      <c r="E1759" s="25">
        <v>2024</v>
      </c>
      <c r="F1759" s="25">
        <v>10</v>
      </c>
      <c r="G1759" s="25">
        <v>15</v>
      </c>
      <c r="H1759" s="85">
        <v>0.52083333333333304</v>
      </c>
      <c r="I1759" s="25" t="s">
        <v>694</v>
      </c>
      <c r="J1759" s="25">
        <v>1</v>
      </c>
      <c r="K1759" s="25" t="s">
        <v>668</v>
      </c>
      <c r="L1759" s="25" t="s">
        <v>1554</v>
      </c>
      <c r="O1759" s="25" t="s">
        <v>683</v>
      </c>
      <c r="P1759" s="25" t="s">
        <v>843</v>
      </c>
      <c r="Q1759" s="25" t="s">
        <v>1624</v>
      </c>
      <c r="R1759" s="25" t="s">
        <v>1625</v>
      </c>
      <c r="S1759" s="25" t="s">
        <v>1909</v>
      </c>
      <c r="T1759" s="25" t="s">
        <v>1910</v>
      </c>
      <c r="Z1759" s="25" t="s">
        <v>865</v>
      </c>
      <c r="AB1759" s="25" t="s">
        <v>664</v>
      </c>
      <c r="AC1759" s="25" t="s">
        <v>664</v>
      </c>
      <c r="AD1759" s="25">
        <v>1</v>
      </c>
      <c r="AE1759" s="25" t="s">
        <v>995</v>
      </c>
      <c r="AF1759" s="25">
        <v>-30.011478101412795</v>
      </c>
      <c r="AG1759" s="25">
        <v>-70.954658506128325</v>
      </c>
      <c r="AI1759" s="25" t="s">
        <v>805</v>
      </c>
      <c r="AO1759" s="25" t="s">
        <v>662</v>
      </c>
      <c r="AR1759" s="25" t="s">
        <v>1630</v>
      </c>
      <c r="AS1759" s="25" t="s">
        <v>1901</v>
      </c>
    </row>
    <row r="1760" spans="1:45">
      <c r="A1760" s="25">
        <v>6</v>
      </c>
      <c r="B1760" s="25" t="str">
        <f>IF(A1760="","",IFERROR(VLOOKUP(A1760,Campaña!$A$2:$K$100000,2,0),"ID NO EXISTE"))</f>
        <v>Primavera 2024</v>
      </c>
      <c r="C1760" s="25">
        <v>533</v>
      </c>
      <c r="D1760" s="25" t="str">
        <f>IF(C1760="","",IFERROR(CONCATENATE(VLOOKUP(C1760,EstacionReplica!$A$1:$W$99981,2,0)," - ",VLOOKUP(C1760,EstacionReplica!$A$1:$W$99981,3,0)," - ",VLOOKUP(C1760,EstacionReplica!$A$1:$W$99981,4,0)),"ID NO EXISTE"))</f>
        <v>HLi24_23 - Registro individual - 1</v>
      </c>
      <c r="E1760" s="25">
        <v>2024</v>
      </c>
      <c r="F1760" s="25">
        <v>10</v>
      </c>
      <c r="G1760" s="25">
        <v>15</v>
      </c>
      <c r="H1760" s="85">
        <v>0.52083333333333304</v>
      </c>
      <c r="I1760" s="25" t="s">
        <v>694</v>
      </c>
      <c r="J1760" s="25">
        <v>1</v>
      </c>
      <c r="K1760" s="25" t="s">
        <v>668</v>
      </c>
      <c r="L1760" s="25" t="s">
        <v>1554</v>
      </c>
      <c r="O1760" s="25" t="s">
        <v>683</v>
      </c>
      <c r="P1760" s="25" t="s">
        <v>844</v>
      </c>
      <c r="Q1760" s="25" t="s">
        <v>1603</v>
      </c>
      <c r="R1760" s="25" t="s">
        <v>1608</v>
      </c>
      <c r="S1760" s="25" t="s">
        <v>1609</v>
      </c>
      <c r="T1760" s="25" t="s">
        <v>1558</v>
      </c>
      <c r="V1760" s="25" t="s">
        <v>1652</v>
      </c>
      <c r="Z1760" s="25" t="s">
        <v>865</v>
      </c>
      <c r="AB1760" s="25" t="s">
        <v>664</v>
      </c>
      <c r="AC1760" s="25" t="s">
        <v>664</v>
      </c>
      <c r="AD1760" s="25">
        <v>1</v>
      </c>
      <c r="AE1760" s="25" t="s">
        <v>995</v>
      </c>
      <c r="AF1760" s="25">
        <v>-30.019935733829858</v>
      </c>
      <c r="AG1760" s="25">
        <v>-70.965285073094662</v>
      </c>
      <c r="AI1760" s="25" t="s">
        <v>805</v>
      </c>
      <c r="AO1760" s="25" t="s">
        <v>662</v>
      </c>
      <c r="AR1760" s="25" t="s">
        <v>1630</v>
      </c>
      <c r="AS1760" s="25" t="s">
        <v>1901</v>
      </c>
    </row>
    <row r="1761" spans="1:45">
      <c r="A1761" s="25">
        <v>6</v>
      </c>
      <c r="B1761" s="25" t="str">
        <f>IF(A1761="","",IFERROR(VLOOKUP(A1761,Campaña!$A$2:$K$100000,2,0),"ID NO EXISTE"))</f>
        <v>Primavera 2024</v>
      </c>
      <c r="C1761" s="25">
        <v>534</v>
      </c>
      <c r="D1761" s="25" t="str">
        <f>IF(C1761="","",IFERROR(CONCATENATE(VLOOKUP(C1761,EstacionReplica!$A$1:$W$99981,2,0)," - ",VLOOKUP(C1761,EstacionReplica!$A$1:$W$99981,3,0)," - ",VLOOKUP(C1761,EstacionReplica!$A$1:$W$99981,4,0)),"ID NO EXISTE"))</f>
        <v>HLi24_24 - Registro individual - 1</v>
      </c>
      <c r="E1761" s="25">
        <v>2024</v>
      </c>
      <c r="F1761" s="25">
        <v>10</v>
      </c>
      <c r="G1761" s="25">
        <v>15</v>
      </c>
      <c r="H1761" s="85">
        <v>0.52083333333333304</v>
      </c>
      <c r="I1761" s="25" t="s">
        <v>694</v>
      </c>
      <c r="J1761" s="25">
        <v>1</v>
      </c>
      <c r="K1761" s="25" t="s">
        <v>668</v>
      </c>
      <c r="L1761" s="25" t="s">
        <v>1554</v>
      </c>
      <c r="O1761" s="25" t="s">
        <v>683</v>
      </c>
      <c r="P1761" s="25" t="s">
        <v>844</v>
      </c>
      <c r="Q1761" s="25" t="s">
        <v>1924</v>
      </c>
      <c r="R1761" s="25" t="s">
        <v>1925</v>
      </c>
      <c r="S1761" s="25" t="s">
        <v>1926</v>
      </c>
      <c r="T1761" s="25" t="s">
        <v>1927</v>
      </c>
      <c r="Z1761" s="25" t="s">
        <v>865</v>
      </c>
      <c r="AB1761" s="25" t="s">
        <v>664</v>
      </c>
      <c r="AC1761" s="25" t="s">
        <v>664</v>
      </c>
      <c r="AD1761" s="25">
        <v>1</v>
      </c>
      <c r="AE1761" s="25" t="s">
        <v>995</v>
      </c>
      <c r="AF1761" s="25">
        <v>-30.018458812821422</v>
      </c>
      <c r="AG1761" s="25">
        <v>-70.96389783901293</v>
      </c>
      <c r="AI1761" s="25" t="s">
        <v>805</v>
      </c>
      <c r="AO1761" s="25" t="s">
        <v>662</v>
      </c>
      <c r="AR1761" s="25" t="s">
        <v>1630</v>
      </c>
      <c r="AS1761" s="25" t="s">
        <v>1901</v>
      </c>
    </row>
    <row r="1762" spans="1:45">
      <c r="A1762" s="25">
        <v>6</v>
      </c>
      <c r="B1762" s="25" t="str">
        <f>IF(A1762="","",IFERROR(VLOOKUP(A1762,Campaña!$A$2:$K$100000,2,0),"ID NO EXISTE"))</f>
        <v>Primavera 2024</v>
      </c>
      <c r="C1762" s="25">
        <v>534</v>
      </c>
      <c r="D1762" s="25" t="str">
        <f>IF(C1762="","",IFERROR(CONCATENATE(VLOOKUP(C1762,EstacionReplica!$A$1:$W$99981,2,0)," - ",VLOOKUP(C1762,EstacionReplica!$A$1:$W$99981,3,0)," - ",VLOOKUP(C1762,EstacionReplica!$A$1:$W$99981,4,0)),"ID NO EXISTE"))</f>
        <v>HLi24_24 - Registro individual - 1</v>
      </c>
      <c r="E1762" s="25">
        <v>2024</v>
      </c>
      <c r="F1762" s="25">
        <v>10</v>
      </c>
      <c r="G1762" s="25">
        <v>15</v>
      </c>
      <c r="H1762" s="85">
        <v>0.52083333333333304</v>
      </c>
      <c r="I1762" s="25" t="s">
        <v>694</v>
      </c>
      <c r="J1762" s="25">
        <v>1</v>
      </c>
      <c r="K1762" s="25" t="s">
        <v>668</v>
      </c>
      <c r="L1762" s="25" t="s">
        <v>1554</v>
      </c>
      <c r="O1762" s="25" t="s">
        <v>683</v>
      </c>
      <c r="P1762" s="25" t="s">
        <v>844</v>
      </c>
      <c r="Q1762" s="25" t="s">
        <v>1603</v>
      </c>
      <c r="R1762" s="25" t="s">
        <v>1610</v>
      </c>
      <c r="S1762" s="25" t="s">
        <v>1906</v>
      </c>
      <c r="T1762" s="25" t="s">
        <v>1907</v>
      </c>
      <c r="Z1762" s="25" t="s">
        <v>865</v>
      </c>
      <c r="AB1762" s="25" t="s">
        <v>664</v>
      </c>
      <c r="AC1762" s="25" t="s">
        <v>664</v>
      </c>
      <c r="AD1762" s="25">
        <v>1</v>
      </c>
      <c r="AE1762" s="25" t="s">
        <v>995</v>
      </c>
      <c r="AF1762" s="25">
        <v>-30.018458812821422</v>
      </c>
      <c r="AG1762" s="25">
        <v>-70.96389783901293</v>
      </c>
      <c r="AI1762" s="25" t="s">
        <v>805</v>
      </c>
      <c r="AO1762" s="25" t="s">
        <v>662</v>
      </c>
      <c r="AR1762" s="25" t="s">
        <v>1630</v>
      </c>
      <c r="AS1762" s="25" t="s">
        <v>1901</v>
      </c>
    </row>
    <row r="1763" spans="1:45">
      <c r="A1763" s="25">
        <v>6</v>
      </c>
      <c r="B1763" s="25" t="str">
        <f>IF(A1763="","",IFERROR(VLOOKUP(A1763,Campaña!$A$2:$K$100000,2,0),"ID NO EXISTE"))</f>
        <v>Primavera 2024</v>
      </c>
      <c r="C1763" s="25">
        <v>534</v>
      </c>
      <c r="D1763" s="25" t="str">
        <f>IF(C1763="","",IFERROR(CONCATENATE(VLOOKUP(C1763,EstacionReplica!$A$1:$W$99981,2,0)," - ",VLOOKUP(C1763,EstacionReplica!$A$1:$W$99981,3,0)," - ",VLOOKUP(C1763,EstacionReplica!$A$1:$W$99981,4,0)),"ID NO EXISTE"))</f>
        <v>HLi24_24 - Registro individual - 1</v>
      </c>
      <c r="E1763" s="25">
        <v>2024</v>
      </c>
      <c r="F1763" s="25">
        <v>10</v>
      </c>
      <c r="G1763" s="25">
        <v>15</v>
      </c>
      <c r="H1763" s="85">
        <v>0.52083333333333304</v>
      </c>
      <c r="I1763" s="25" t="s">
        <v>694</v>
      </c>
      <c r="J1763" s="25">
        <v>1</v>
      </c>
      <c r="K1763" s="25" t="s">
        <v>668</v>
      </c>
      <c r="L1763" s="25" t="s">
        <v>1554</v>
      </c>
      <c r="O1763" s="25" t="s">
        <v>683</v>
      </c>
      <c r="P1763" s="25" t="s">
        <v>844</v>
      </c>
      <c r="Q1763" s="25" t="s">
        <v>1603</v>
      </c>
      <c r="R1763" s="25" t="s">
        <v>1608</v>
      </c>
      <c r="S1763" s="25" t="s">
        <v>1609</v>
      </c>
      <c r="T1763" s="25" t="s">
        <v>1558</v>
      </c>
      <c r="V1763" s="25" t="s">
        <v>1652</v>
      </c>
      <c r="Z1763" s="25" t="s">
        <v>865</v>
      </c>
      <c r="AB1763" s="25" t="s">
        <v>664</v>
      </c>
      <c r="AC1763" s="25" t="s">
        <v>664</v>
      </c>
      <c r="AD1763" s="25">
        <v>1</v>
      </c>
      <c r="AE1763" s="25" t="s">
        <v>995</v>
      </c>
      <c r="AF1763" s="25">
        <v>-30.018458812821422</v>
      </c>
      <c r="AG1763" s="25">
        <v>-70.96389783901293</v>
      </c>
      <c r="AI1763" s="25" t="s">
        <v>805</v>
      </c>
      <c r="AO1763" s="25" t="s">
        <v>662</v>
      </c>
      <c r="AR1763" s="25" t="s">
        <v>1630</v>
      </c>
      <c r="AS1763" s="25" t="s">
        <v>1901</v>
      </c>
    </row>
    <row r="1764" spans="1:45">
      <c r="A1764" s="25">
        <v>6</v>
      </c>
      <c r="B1764" s="25" t="str">
        <f>IF(A1764="","",IFERROR(VLOOKUP(A1764,Campaña!$A$2:$K$100000,2,0),"ID NO EXISTE"))</f>
        <v>Primavera 2024</v>
      </c>
      <c r="C1764" s="25">
        <v>535</v>
      </c>
      <c r="D1764" s="25" t="str">
        <f>IF(C1764="","",IFERROR(CONCATENATE(VLOOKUP(C1764,EstacionReplica!$A$1:$W$99981,2,0)," - ",VLOOKUP(C1764,EstacionReplica!$A$1:$W$99981,3,0)," - ",VLOOKUP(C1764,EstacionReplica!$A$1:$W$99981,4,0)),"ID NO EXISTE"))</f>
        <v>HLi24_25 - Registro individual - 1</v>
      </c>
      <c r="E1764" s="25">
        <v>2024</v>
      </c>
      <c r="F1764" s="25">
        <v>10</v>
      </c>
      <c r="G1764" s="25">
        <v>15</v>
      </c>
      <c r="H1764" s="85">
        <v>0.52083333333333304</v>
      </c>
      <c r="I1764" s="25" t="s">
        <v>694</v>
      </c>
      <c r="J1764" s="25">
        <v>1</v>
      </c>
      <c r="K1764" s="25" t="s">
        <v>668</v>
      </c>
      <c r="L1764" s="25" t="s">
        <v>1554</v>
      </c>
      <c r="O1764" s="25" t="s">
        <v>683</v>
      </c>
      <c r="P1764" s="25" t="s">
        <v>844</v>
      </c>
      <c r="Q1764" s="25" t="s">
        <v>1603</v>
      </c>
      <c r="R1764" s="25" t="s">
        <v>1604</v>
      </c>
      <c r="S1764" s="25" t="s">
        <v>1605</v>
      </c>
      <c r="T1764" s="25" t="s">
        <v>1928</v>
      </c>
      <c r="V1764" s="25" t="s">
        <v>1929</v>
      </c>
      <c r="Z1764" s="25" t="s">
        <v>865</v>
      </c>
      <c r="AB1764" s="25" t="s">
        <v>664</v>
      </c>
      <c r="AC1764" s="25" t="s">
        <v>664</v>
      </c>
      <c r="AD1764" s="25">
        <v>1</v>
      </c>
      <c r="AE1764" s="25" t="s">
        <v>995</v>
      </c>
      <c r="AF1764" s="25">
        <v>-30.023023596774394</v>
      </c>
      <c r="AG1764" s="25">
        <v>-70.968746578693612</v>
      </c>
      <c r="AI1764" s="25" t="s">
        <v>805</v>
      </c>
      <c r="AO1764" s="25" t="s">
        <v>662</v>
      </c>
      <c r="AR1764" s="25" t="s">
        <v>1630</v>
      </c>
      <c r="AS1764" s="25" t="s">
        <v>1901</v>
      </c>
    </row>
    <row r="1765" spans="1:45">
      <c r="A1765" s="25">
        <v>6</v>
      </c>
      <c r="B1765" s="25" t="str">
        <f>IF(A1765="","",IFERROR(VLOOKUP(A1765,Campaña!$A$2:$K$100000,2,0),"ID NO EXISTE"))</f>
        <v>Primavera 2024</v>
      </c>
      <c r="C1765" s="25">
        <v>535</v>
      </c>
      <c r="D1765" s="25" t="str">
        <f>IF(C1765="","",IFERROR(CONCATENATE(VLOOKUP(C1765,EstacionReplica!$A$1:$W$99981,2,0)," - ",VLOOKUP(C1765,EstacionReplica!$A$1:$W$99981,3,0)," - ",VLOOKUP(C1765,EstacionReplica!$A$1:$W$99981,4,0)),"ID NO EXISTE"))</f>
        <v>HLi24_25 - Registro individual - 1</v>
      </c>
      <c r="E1765" s="25">
        <v>2024</v>
      </c>
      <c r="F1765" s="25">
        <v>10</v>
      </c>
      <c r="G1765" s="25">
        <v>15</v>
      </c>
      <c r="H1765" s="85">
        <v>0.52083333333333304</v>
      </c>
      <c r="I1765" s="25" t="s">
        <v>694</v>
      </c>
      <c r="J1765" s="25">
        <v>1</v>
      </c>
      <c r="K1765" s="25" t="s">
        <v>668</v>
      </c>
      <c r="L1765" s="25" t="s">
        <v>1554</v>
      </c>
      <c r="O1765" s="25" t="s">
        <v>683</v>
      </c>
      <c r="P1765" s="25" t="s">
        <v>844</v>
      </c>
      <c r="Q1765" s="25" t="s">
        <v>1603</v>
      </c>
      <c r="R1765" s="25" t="s">
        <v>1608</v>
      </c>
      <c r="S1765" s="25" t="s">
        <v>1609</v>
      </c>
      <c r="T1765" s="25" t="s">
        <v>1558</v>
      </c>
      <c r="V1765" s="25" t="s">
        <v>1652</v>
      </c>
      <c r="Z1765" s="25" t="s">
        <v>865</v>
      </c>
      <c r="AB1765" s="25" t="s">
        <v>664</v>
      </c>
      <c r="AC1765" s="25" t="s">
        <v>664</v>
      </c>
      <c r="AD1765" s="25">
        <v>1</v>
      </c>
      <c r="AE1765" s="25" t="s">
        <v>995</v>
      </c>
      <c r="AF1765" s="25">
        <v>-30.023023596774394</v>
      </c>
      <c r="AG1765" s="25">
        <v>-70.968746578693612</v>
      </c>
      <c r="AI1765" s="25" t="s">
        <v>805</v>
      </c>
      <c r="AO1765" s="25" t="s">
        <v>662</v>
      </c>
      <c r="AR1765" s="25" t="s">
        <v>1630</v>
      </c>
      <c r="AS1765" s="25" t="s">
        <v>1901</v>
      </c>
    </row>
    <row r="1766" spans="1:45">
      <c r="A1766" s="25">
        <v>6</v>
      </c>
      <c r="B1766" s="25" t="str">
        <f>IF(A1766="","",IFERROR(VLOOKUP(A1766,Campaña!$A$2:$K$100000,2,0),"ID NO EXISTE"))</f>
        <v>Primavera 2024</v>
      </c>
      <c r="C1766" s="25">
        <v>536</v>
      </c>
      <c r="D1766" s="25" t="str">
        <f>IF(C1766="","",IFERROR(CONCATENATE(VLOOKUP(C1766,EstacionReplica!$A$1:$W$99981,2,0)," - ",VLOOKUP(C1766,EstacionReplica!$A$1:$W$99981,3,0)," - ",VLOOKUP(C1766,EstacionReplica!$A$1:$W$99981,4,0)),"ID NO EXISTE"))</f>
        <v>HLi24_29 - Registro individual - 1</v>
      </c>
      <c r="E1766" s="25">
        <v>2024</v>
      </c>
      <c r="F1766" s="25">
        <v>10</v>
      </c>
      <c r="G1766" s="25">
        <v>15</v>
      </c>
      <c r="H1766" s="85">
        <v>0.52083333333333304</v>
      </c>
      <c r="I1766" s="25" t="s">
        <v>694</v>
      </c>
      <c r="J1766" s="25">
        <v>1</v>
      </c>
      <c r="K1766" s="25" t="s">
        <v>668</v>
      </c>
      <c r="L1766" s="25" t="s">
        <v>1554</v>
      </c>
      <c r="O1766" s="25" t="s">
        <v>683</v>
      </c>
      <c r="P1766" s="25" t="s">
        <v>843</v>
      </c>
      <c r="Q1766" s="25" t="s">
        <v>1902</v>
      </c>
      <c r="R1766" s="25" t="s">
        <v>1903</v>
      </c>
      <c r="S1766" s="25" t="s">
        <v>1904</v>
      </c>
      <c r="T1766" s="25" t="s">
        <v>1905</v>
      </c>
      <c r="Z1766" s="25" t="s">
        <v>865</v>
      </c>
      <c r="AB1766" s="25" t="s">
        <v>664</v>
      </c>
      <c r="AC1766" s="25" t="s">
        <v>664</v>
      </c>
      <c r="AD1766" s="25">
        <v>1</v>
      </c>
      <c r="AE1766" s="25" t="s">
        <v>995</v>
      </c>
      <c r="AF1766" s="25">
        <v>-29.943004884864834</v>
      </c>
      <c r="AG1766" s="25">
        <v>-70.929926271260385</v>
      </c>
      <c r="AI1766" s="25" t="s">
        <v>805</v>
      </c>
      <c r="AO1766" s="25" t="s">
        <v>662</v>
      </c>
      <c r="AR1766" s="25" t="s">
        <v>1630</v>
      </c>
      <c r="AS1766" s="25" t="s">
        <v>1901</v>
      </c>
    </row>
    <row r="1767" spans="1:45">
      <c r="A1767" s="25">
        <v>6</v>
      </c>
      <c r="B1767" s="25" t="str">
        <f>IF(A1767="","",IFERROR(VLOOKUP(A1767,Campaña!$A$2:$K$100000,2,0),"ID NO EXISTE"))</f>
        <v>Primavera 2024</v>
      </c>
      <c r="C1767" s="25">
        <v>536</v>
      </c>
      <c r="D1767" s="25" t="str">
        <f>IF(C1767="","",IFERROR(CONCATENATE(VLOOKUP(C1767,EstacionReplica!$A$1:$W$99981,2,0)," - ",VLOOKUP(C1767,EstacionReplica!$A$1:$W$99981,3,0)," - ",VLOOKUP(C1767,EstacionReplica!$A$1:$W$99981,4,0)),"ID NO EXISTE"))</f>
        <v>HLi24_29 - Registro individual - 1</v>
      </c>
      <c r="E1767" s="25">
        <v>2024</v>
      </c>
      <c r="F1767" s="25">
        <v>10</v>
      </c>
      <c r="G1767" s="25">
        <v>15</v>
      </c>
      <c r="H1767" s="85">
        <v>0.52083333333333304</v>
      </c>
      <c r="I1767" s="25" t="s">
        <v>694</v>
      </c>
      <c r="J1767" s="25">
        <v>1</v>
      </c>
      <c r="K1767" s="25" t="s">
        <v>668</v>
      </c>
      <c r="L1767" s="25" t="s">
        <v>1554</v>
      </c>
      <c r="O1767" s="25" t="s">
        <v>683</v>
      </c>
      <c r="P1767" s="25" t="s">
        <v>843</v>
      </c>
      <c r="Q1767" s="25" t="s">
        <v>1902</v>
      </c>
      <c r="R1767" s="25" t="s">
        <v>1917</v>
      </c>
      <c r="S1767" s="25" t="s">
        <v>1918</v>
      </c>
      <c r="T1767" s="25" t="s">
        <v>1919</v>
      </c>
      <c r="Z1767" s="25" t="s">
        <v>865</v>
      </c>
      <c r="AB1767" s="25" t="s">
        <v>664</v>
      </c>
      <c r="AC1767" s="25" t="s">
        <v>664</v>
      </c>
      <c r="AD1767" s="25">
        <v>1</v>
      </c>
      <c r="AE1767" s="25" t="s">
        <v>995</v>
      </c>
      <c r="AF1767" s="25">
        <v>-29.943004884864834</v>
      </c>
      <c r="AG1767" s="25">
        <v>-70.929926271260385</v>
      </c>
      <c r="AI1767" s="25" t="s">
        <v>805</v>
      </c>
      <c r="AO1767" s="25" t="s">
        <v>662</v>
      </c>
      <c r="AR1767" s="25" t="s">
        <v>1630</v>
      </c>
      <c r="AS1767" s="25" t="s">
        <v>1901</v>
      </c>
    </row>
    <row r="1768" spans="1:45">
      <c r="A1768" s="25">
        <v>6</v>
      </c>
      <c r="B1768" s="25" t="str">
        <f>IF(A1768="","",IFERROR(VLOOKUP(A1768,Campaña!$A$2:$K$100000,2,0),"ID NO EXISTE"))</f>
        <v>Primavera 2024</v>
      </c>
      <c r="C1768" s="25">
        <v>536</v>
      </c>
      <c r="D1768" s="25" t="str">
        <f>IF(C1768="","",IFERROR(CONCATENATE(VLOOKUP(C1768,EstacionReplica!$A$1:$W$99981,2,0)," - ",VLOOKUP(C1768,EstacionReplica!$A$1:$W$99981,3,0)," - ",VLOOKUP(C1768,EstacionReplica!$A$1:$W$99981,4,0)),"ID NO EXISTE"))</f>
        <v>HLi24_29 - Registro individual - 1</v>
      </c>
      <c r="E1768" s="25">
        <v>2024</v>
      </c>
      <c r="F1768" s="25">
        <v>10</v>
      </c>
      <c r="G1768" s="25">
        <v>15</v>
      </c>
      <c r="H1768" s="85">
        <v>0.52083333333333304</v>
      </c>
      <c r="I1768" s="25" t="s">
        <v>694</v>
      </c>
      <c r="J1768" s="25">
        <v>1</v>
      </c>
      <c r="K1768" s="25" t="s">
        <v>668</v>
      </c>
      <c r="L1768" s="25" t="s">
        <v>1554</v>
      </c>
      <c r="O1768" s="25" t="s">
        <v>683</v>
      </c>
      <c r="P1768" s="25" t="s">
        <v>844</v>
      </c>
      <c r="Q1768" s="25" t="s">
        <v>1603</v>
      </c>
      <c r="R1768" s="25" t="s">
        <v>1608</v>
      </c>
      <c r="S1768" s="25" t="s">
        <v>1609</v>
      </c>
      <c r="T1768" s="25" t="s">
        <v>1558</v>
      </c>
      <c r="V1768" s="25" t="s">
        <v>1652</v>
      </c>
      <c r="Z1768" s="25" t="s">
        <v>865</v>
      </c>
      <c r="AB1768" s="25" t="s">
        <v>664</v>
      </c>
      <c r="AC1768" s="25" t="s">
        <v>664</v>
      </c>
      <c r="AD1768" s="25">
        <v>1</v>
      </c>
      <c r="AE1768" s="25" t="s">
        <v>995</v>
      </c>
      <c r="AF1768" s="25">
        <v>-29.943004884864834</v>
      </c>
      <c r="AG1768" s="25">
        <v>-70.929926271260385</v>
      </c>
      <c r="AI1768" s="25" t="s">
        <v>805</v>
      </c>
      <c r="AO1768" s="25" t="s">
        <v>662</v>
      </c>
      <c r="AR1768" s="25" t="s">
        <v>1630</v>
      </c>
      <c r="AS1768" s="25" t="s">
        <v>1901</v>
      </c>
    </row>
    <row r="1769" spans="1:45">
      <c r="A1769" s="25">
        <v>6</v>
      </c>
      <c r="B1769" s="25" t="str">
        <f>IF(A1769="","",IFERROR(VLOOKUP(A1769,Campaña!$A$2:$K$100000,2,0),"ID NO EXISTE"))</f>
        <v>Primavera 2024</v>
      </c>
      <c r="C1769" s="25">
        <v>537</v>
      </c>
      <c r="D1769" s="25" t="str">
        <f>IF(C1769="","",IFERROR(CONCATENATE(VLOOKUP(C1769,EstacionReplica!$A$1:$W$99981,2,0)," - ",VLOOKUP(C1769,EstacionReplica!$A$1:$W$99981,3,0)," - ",VLOOKUP(C1769,EstacionReplica!$A$1:$W$99981,4,0)),"ID NO EXISTE"))</f>
        <v>HLi24_30 - Registro individual - 1</v>
      </c>
      <c r="E1769" s="25">
        <v>2024</v>
      </c>
      <c r="F1769" s="25">
        <v>10</v>
      </c>
      <c r="G1769" s="25">
        <v>15</v>
      </c>
      <c r="H1769" s="85">
        <v>0.52083333333333304</v>
      </c>
      <c r="I1769" s="25" t="s">
        <v>694</v>
      </c>
      <c r="J1769" s="25">
        <v>1</v>
      </c>
      <c r="K1769" s="25" t="s">
        <v>668</v>
      </c>
      <c r="L1769" s="25" t="s">
        <v>1554</v>
      </c>
      <c r="O1769" s="25" t="s">
        <v>683</v>
      </c>
      <c r="P1769" s="25" t="s">
        <v>844</v>
      </c>
      <c r="Q1769" s="25" t="s">
        <v>1603</v>
      </c>
      <c r="R1769" s="25" t="s">
        <v>1608</v>
      </c>
      <c r="S1769" s="25" t="s">
        <v>1609</v>
      </c>
      <c r="T1769" s="25" t="s">
        <v>1558</v>
      </c>
      <c r="V1769" s="25" t="s">
        <v>1652</v>
      </c>
      <c r="Z1769" s="25" t="s">
        <v>865</v>
      </c>
      <c r="AB1769" s="25" t="s">
        <v>664</v>
      </c>
      <c r="AC1769" s="25" t="s">
        <v>664</v>
      </c>
      <c r="AD1769" s="25">
        <v>1</v>
      </c>
      <c r="AE1769" s="25" t="s">
        <v>995</v>
      </c>
      <c r="AF1769" s="25">
        <v>-29.944276317693561</v>
      </c>
      <c r="AG1769" s="25">
        <v>-70.931204332819988</v>
      </c>
      <c r="AI1769" s="25" t="s">
        <v>805</v>
      </c>
      <c r="AO1769" s="25" t="s">
        <v>662</v>
      </c>
      <c r="AR1769" s="25" t="s">
        <v>1630</v>
      </c>
      <c r="AS1769" s="25" t="s">
        <v>1901</v>
      </c>
    </row>
    <row r="1770" spans="1:45">
      <c r="A1770" s="25">
        <v>6</v>
      </c>
      <c r="B1770" s="25" t="str">
        <f>IF(A1770="","",IFERROR(VLOOKUP(A1770,Campaña!$A$2:$K$100000,2,0),"ID NO EXISTE"))</f>
        <v>Primavera 2024</v>
      </c>
      <c r="C1770" s="25">
        <v>537</v>
      </c>
      <c r="D1770" s="25" t="str">
        <f>IF(C1770="","",IFERROR(CONCATENATE(VLOOKUP(C1770,EstacionReplica!$A$1:$W$99981,2,0)," - ",VLOOKUP(C1770,EstacionReplica!$A$1:$W$99981,3,0)," - ",VLOOKUP(C1770,EstacionReplica!$A$1:$W$99981,4,0)),"ID NO EXISTE"))</f>
        <v>HLi24_30 - Registro individual - 1</v>
      </c>
      <c r="E1770" s="25">
        <v>2024</v>
      </c>
      <c r="F1770" s="25">
        <v>10</v>
      </c>
      <c r="G1770" s="25">
        <v>15</v>
      </c>
      <c r="H1770" s="85">
        <v>0.52083333333333304</v>
      </c>
      <c r="I1770" s="25" t="s">
        <v>694</v>
      </c>
      <c r="J1770" s="25">
        <v>1</v>
      </c>
      <c r="K1770" s="25" t="s">
        <v>668</v>
      </c>
      <c r="L1770" s="25" t="s">
        <v>1554</v>
      </c>
      <c r="O1770" s="25" t="s">
        <v>683</v>
      </c>
      <c r="P1770" s="25" t="s">
        <v>844</v>
      </c>
      <c r="Q1770" s="25" t="s">
        <v>1603</v>
      </c>
      <c r="R1770" s="25" t="s">
        <v>1610</v>
      </c>
      <c r="S1770" s="25" t="s">
        <v>1611</v>
      </c>
      <c r="T1770" s="25" t="s">
        <v>1908</v>
      </c>
      <c r="Z1770" s="25" t="s">
        <v>865</v>
      </c>
      <c r="AB1770" s="25" t="s">
        <v>664</v>
      </c>
      <c r="AC1770" s="25" t="s">
        <v>664</v>
      </c>
      <c r="AD1770" s="25">
        <v>1</v>
      </c>
      <c r="AE1770" s="25" t="s">
        <v>995</v>
      </c>
      <c r="AF1770" s="25">
        <v>-29.944276317693561</v>
      </c>
      <c r="AG1770" s="25">
        <v>-70.931204332819988</v>
      </c>
      <c r="AI1770" s="25" t="s">
        <v>805</v>
      </c>
      <c r="AO1770" s="25" t="s">
        <v>662</v>
      </c>
      <c r="AR1770" s="25" t="s">
        <v>1630</v>
      </c>
      <c r="AS1770" s="25" t="s">
        <v>1901</v>
      </c>
    </row>
    <row r="1771" spans="1:45">
      <c r="A1771" s="25">
        <v>6</v>
      </c>
      <c r="B1771" s="25" t="str">
        <f>IF(A1771="","",IFERROR(VLOOKUP(A1771,Campaña!$A$2:$K$100000,2,0),"ID NO EXISTE"))</f>
        <v>Primavera 2024</v>
      </c>
      <c r="C1771" s="25">
        <v>537</v>
      </c>
      <c r="D1771" s="25" t="str">
        <f>IF(C1771="","",IFERROR(CONCATENATE(VLOOKUP(C1771,EstacionReplica!$A$1:$W$99981,2,0)," - ",VLOOKUP(C1771,EstacionReplica!$A$1:$W$99981,3,0)," - ",VLOOKUP(C1771,EstacionReplica!$A$1:$W$99981,4,0)),"ID NO EXISTE"))</f>
        <v>HLi24_30 - Registro individual - 1</v>
      </c>
      <c r="E1771" s="25">
        <v>2024</v>
      </c>
      <c r="F1771" s="25">
        <v>10</v>
      </c>
      <c r="G1771" s="25">
        <v>15</v>
      </c>
      <c r="H1771" s="85">
        <v>0.52083333333333304</v>
      </c>
      <c r="I1771" s="25" t="s">
        <v>694</v>
      </c>
      <c r="J1771" s="25">
        <v>1</v>
      </c>
      <c r="K1771" s="25" t="s">
        <v>668</v>
      </c>
      <c r="L1771" s="25" t="s">
        <v>1554</v>
      </c>
      <c r="O1771" s="25" t="s">
        <v>683</v>
      </c>
      <c r="P1771" s="25" t="s">
        <v>843</v>
      </c>
      <c r="Q1771" s="25" t="s">
        <v>1624</v>
      </c>
      <c r="R1771" s="25" t="s">
        <v>1625</v>
      </c>
      <c r="S1771" s="25" t="s">
        <v>1909</v>
      </c>
      <c r="T1771" s="25" t="s">
        <v>1910</v>
      </c>
      <c r="Z1771" s="25" t="s">
        <v>865</v>
      </c>
      <c r="AB1771" s="25" t="s">
        <v>664</v>
      </c>
      <c r="AC1771" s="25" t="s">
        <v>664</v>
      </c>
      <c r="AD1771" s="25">
        <v>1</v>
      </c>
      <c r="AE1771" s="25" t="s">
        <v>995</v>
      </c>
      <c r="AF1771" s="25">
        <v>-29.944276317693561</v>
      </c>
      <c r="AG1771" s="25">
        <v>-70.931204332819988</v>
      </c>
      <c r="AI1771" s="25" t="s">
        <v>805</v>
      </c>
      <c r="AO1771" s="25" t="s">
        <v>662</v>
      </c>
      <c r="AR1771" s="25" t="s">
        <v>1630</v>
      </c>
      <c r="AS1771" s="25" t="s">
        <v>1901</v>
      </c>
    </row>
    <row r="1772" spans="1:45">
      <c r="A1772" s="25">
        <v>6</v>
      </c>
      <c r="B1772" s="25" t="str">
        <f>IF(A1772="","",IFERROR(VLOOKUP(A1772,Campaña!$A$2:$K$100000,2,0),"ID NO EXISTE"))</f>
        <v>Primavera 2024</v>
      </c>
      <c r="C1772" s="25">
        <v>538</v>
      </c>
      <c r="D1772" s="25" t="str">
        <f>IF(C1772="","",IFERROR(CONCATENATE(VLOOKUP(C1772,EstacionReplica!$A$1:$W$99981,2,0)," - ",VLOOKUP(C1772,EstacionReplica!$A$1:$W$99981,3,0)," - ",VLOOKUP(C1772,EstacionReplica!$A$1:$W$99981,4,0)),"ID NO EXISTE"))</f>
        <v>HLi24_31 - Registro individual - 1</v>
      </c>
      <c r="E1772" s="25">
        <v>2024</v>
      </c>
      <c r="F1772" s="25">
        <v>10</v>
      </c>
      <c r="G1772" s="25">
        <v>15</v>
      </c>
      <c r="H1772" s="85">
        <v>0.52083333333333304</v>
      </c>
      <c r="I1772" s="25" t="s">
        <v>694</v>
      </c>
      <c r="J1772" s="25">
        <v>1</v>
      </c>
      <c r="K1772" s="25" t="s">
        <v>668</v>
      </c>
      <c r="L1772" s="25" t="s">
        <v>1554</v>
      </c>
      <c r="O1772" s="25" t="s">
        <v>683</v>
      </c>
      <c r="P1772" s="25" t="s">
        <v>843</v>
      </c>
      <c r="Q1772" s="25" t="s">
        <v>1624</v>
      </c>
      <c r="R1772" s="25" t="s">
        <v>1625</v>
      </c>
      <c r="S1772" s="25" t="s">
        <v>1909</v>
      </c>
      <c r="T1772" s="25" t="s">
        <v>1910</v>
      </c>
      <c r="Z1772" s="25" t="s">
        <v>865</v>
      </c>
      <c r="AB1772" s="25" t="s">
        <v>664</v>
      </c>
      <c r="AC1772" s="25" t="s">
        <v>664</v>
      </c>
      <c r="AD1772" s="25">
        <v>1</v>
      </c>
      <c r="AE1772" s="25" t="s">
        <v>995</v>
      </c>
      <c r="AF1772" s="25">
        <v>-29.977907488220623</v>
      </c>
      <c r="AG1772" s="25">
        <v>-70.916600400964199</v>
      </c>
      <c r="AI1772" s="25" t="s">
        <v>805</v>
      </c>
      <c r="AO1772" s="25" t="s">
        <v>662</v>
      </c>
      <c r="AR1772" s="25" t="s">
        <v>1630</v>
      </c>
      <c r="AS1772" s="25" t="s">
        <v>1901</v>
      </c>
    </row>
    <row r="1773" spans="1:45">
      <c r="A1773" s="25">
        <v>6</v>
      </c>
      <c r="B1773" s="25" t="str">
        <f>IF(A1773="","",IFERROR(VLOOKUP(A1773,Campaña!$A$2:$K$100000,2,0),"ID NO EXISTE"))</f>
        <v>Primavera 2024</v>
      </c>
      <c r="C1773" s="25">
        <v>538</v>
      </c>
      <c r="D1773" s="25" t="str">
        <f>IF(C1773="","",IFERROR(CONCATENATE(VLOOKUP(C1773,EstacionReplica!$A$1:$W$99981,2,0)," - ",VLOOKUP(C1773,EstacionReplica!$A$1:$W$99981,3,0)," - ",VLOOKUP(C1773,EstacionReplica!$A$1:$W$99981,4,0)),"ID NO EXISTE"))</f>
        <v>HLi24_31 - Registro individual - 1</v>
      </c>
      <c r="E1773" s="25">
        <v>2024</v>
      </c>
      <c r="F1773" s="25">
        <v>10</v>
      </c>
      <c r="G1773" s="25">
        <v>15</v>
      </c>
      <c r="H1773" s="85">
        <v>0.52083333333333304</v>
      </c>
      <c r="I1773" s="25" t="s">
        <v>694</v>
      </c>
      <c r="J1773" s="25">
        <v>1</v>
      </c>
      <c r="K1773" s="25" t="s">
        <v>668</v>
      </c>
      <c r="L1773" s="25" t="s">
        <v>1554</v>
      </c>
      <c r="O1773" s="25" t="s">
        <v>683</v>
      </c>
      <c r="P1773" s="25" t="s">
        <v>843</v>
      </c>
      <c r="Q1773" s="25" t="s">
        <v>1902</v>
      </c>
      <c r="R1773" s="25" t="s">
        <v>1917</v>
      </c>
      <c r="S1773" s="25" t="s">
        <v>1918</v>
      </c>
      <c r="T1773" s="25" t="s">
        <v>1919</v>
      </c>
      <c r="Z1773" s="25" t="s">
        <v>865</v>
      </c>
      <c r="AB1773" s="25" t="s">
        <v>664</v>
      </c>
      <c r="AC1773" s="25" t="s">
        <v>664</v>
      </c>
      <c r="AD1773" s="25">
        <v>1</v>
      </c>
      <c r="AE1773" s="25" t="s">
        <v>995</v>
      </c>
      <c r="AF1773" s="25">
        <v>-29.977907488220623</v>
      </c>
      <c r="AG1773" s="25">
        <v>-70.916600400964199</v>
      </c>
      <c r="AI1773" s="25" t="s">
        <v>805</v>
      </c>
      <c r="AO1773" s="25" t="s">
        <v>662</v>
      </c>
      <c r="AR1773" s="25" t="s">
        <v>1630</v>
      </c>
      <c r="AS1773" s="25" t="s">
        <v>1901</v>
      </c>
    </row>
    <row r="1774" spans="1:45">
      <c r="A1774" s="25">
        <v>6</v>
      </c>
      <c r="B1774" s="25" t="str">
        <f>IF(A1774="","",IFERROR(VLOOKUP(A1774,Campaña!$A$2:$K$100000,2,0),"ID NO EXISTE"))</f>
        <v>Primavera 2024</v>
      </c>
      <c r="C1774" s="25">
        <v>538</v>
      </c>
      <c r="D1774" s="25" t="str">
        <f>IF(C1774="","",IFERROR(CONCATENATE(VLOOKUP(C1774,EstacionReplica!$A$1:$W$99981,2,0)," - ",VLOOKUP(C1774,EstacionReplica!$A$1:$W$99981,3,0)," - ",VLOOKUP(C1774,EstacionReplica!$A$1:$W$99981,4,0)),"ID NO EXISTE"))</f>
        <v>HLi24_31 - Registro individual - 1</v>
      </c>
      <c r="E1774" s="25">
        <v>2024</v>
      </c>
      <c r="F1774" s="25">
        <v>10</v>
      </c>
      <c r="G1774" s="25">
        <v>15</v>
      </c>
      <c r="H1774" s="85">
        <v>0.52083333333333304</v>
      </c>
      <c r="I1774" s="25" t="s">
        <v>694</v>
      </c>
      <c r="J1774" s="25">
        <v>1</v>
      </c>
      <c r="K1774" s="25" t="s">
        <v>668</v>
      </c>
      <c r="L1774" s="25" t="s">
        <v>1554</v>
      </c>
      <c r="O1774" s="25" t="s">
        <v>683</v>
      </c>
      <c r="P1774" s="25" t="s">
        <v>844</v>
      </c>
      <c r="Q1774" s="25" t="s">
        <v>1603</v>
      </c>
      <c r="R1774" s="25" t="s">
        <v>1610</v>
      </c>
      <c r="S1774" s="25" t="s">
        <v>1611</v>
      </c>
      <c r="T1774" s="25" t="s">
        <v>1908</v>
      </c>
      <c r="Z1774" s="25" t="s">
        <v>865</v>
      </c>
      <c r="AB1774" s="25" t="s">
        <v>664</v>
      </c>
      <c r="AC1774" s="25" t="s">
        <v>664</v>
      </c>
      <c r="AD1774" s="25">
        <v>1</v>
      </c>
      <c r="AE1774" s="25" t="s">
        <v>995</v>
      </c>
      <c r="AF1774" s="25">
        <v>-29.977907488220623</v>
      </c>
      <c r="AG1774" s="25">
        <v>-70.916600400964199</v>
      </c>
      <c r="AI1774" s="25" t="s">
        <v>805</v>
      </c>
      <c r="AO1774" s="25" t="s">
        <v>662</v>
      </c>
      <c r="AR1774" s="25" t="s">
        <v>1630</v>
      </c>
      <c r="AS1774" s="25" t="s">
        <v>1901</v>
      </c>
    </row>
    <row r="1775" spans="1:45">
      <c r="A1775" s="25">
        <v>6</v>
      </c>
      <c r="B1775" s="25" t="str">
        <f>IF(A1775="","",IFERROR(VLOOKUP(A1775,Campaña!$A$2:$K$100000,2,0),"ID NO EXISTE"))</f>
        <v>Primavera 2024</v>
      </c>
      <c r="C1775" s="25">
        <v>538</v>
      </c>
      <c r="D1775" s="25" t="str">
        <f>IF(C1775="","",IFERROR(CONCATENATE(VLOOKUP(C1775,EstacionReplica!$A$1:$W$99981,2,0)," - ",VLOOKUP(C1775,EstacionReplica!$A$1:$W$99981,3,0)," - ",VLOOKUP(C1775,EstacionReplica!$A$1:$W$99981,4,0)),"ID NO EXISTE"))</f>
        <v>HLi24_31 - Registro individual - 1</v>
      </c>
      <c r="E1775" s="25">
        <v>2024</v>
      </c>
      <c r="F1775" s="25">
        <v>10</v>
      </c>
      <c r="G1775" s="25">
        <v>15</v>
      </c>
      <c r="H1775" s="85">
        <v>0.52083333333333304</v>
      </c>
      <c r="I1775" s="25" t="s">
        <v>694</v>
      </c>
      <c r="J1775" s="25">
        <v>1</v>
      </c>
      <c r="K1775" s="25" t="s">
        <v>668</v>
      </c>
      <c r="L1775" s="25" t="s">
        <v>1554</v>
      </c>
      <c r="O1775" s="25" t="s">
        <v>683</v>
      </c>
      <c r="P1775" s="25" t="s">
        <v>844</v>
      </c>
      <c r="Q1775" s="25" t="s">
        <v>1603</v>
      </c>
      <c r="R1775" s="25" t="s">
        <v>1608</v>
      </c>
      <c r="S1775" s="25" t="s">
        <v>1609</v>
      </c>
      <c r="T1775" s="25" t="s">
        <v>1558</v>
      </c>
      <c r="V1775" s="25" t="s">
        <v>1652</v>
      </c>
      <c r="Z1775" s="25" t="s">
        <v>865</v>
      </c>
      <c r="AB1775" s="25" t="s">
        <v>664</v>
      </c>
      <c r="AC1775" s="25" t="s">
        <v>664</v>
      </c>
      <c r="AD1775" s="25">
        <v>1</v>
      </c>
      <c r="AE1775" s="25" t="s">
        <v>995</v>
      </c>
      <c r="AF1775" s="25">
        <v>-29.977907488220623</v>
      </c>
      <c r="AG1775" s="25">
        <v>-70.916600400964199</v>
      </c>
      <c r="AI1775" s="25" t="s">
        <v>805</v>
      </c>
      <c r="AO1775" s="25" t="s">
        <v>662</v>
      </c>
      <c r="AR1775" s="25" t="s">
        <v>1630</v>
      </c>
      <c r="AS1775" s="25" t="s">
        <v>1901</v>
      </c>
    </row>
    <row r="1776" spans="1:45">
      <c r="A1776" s="25">
        <v>6</v>
      </c>
      <c r="B1776" s="25" t="str">
        <f>IF(A1776="","",IFERROR(VLOOKUP(A1776,Campaña!$A$2:$K$100000,2,0),"ID NO EXISTE"))</f>
        <v>Primavera 2024</v>
      </c>
      <c r="C1776" s="25">
        <v>538</v>
      </c>
      <c r="D1776" s="25" t="str">
        <f>IF(C1776="","",IFERROR(CONCATENATE(VLOOKUP(C1776,EstacionReplica!$A$1:$W$99981,2,0)," - ",VLOOKUP(C1776,EstacionReplica!$A$1:$W$99981,3,0)," - ",VLOOKUP(C1776,EstacionReplica!$A$1:$W$99981,4,0)),"ID NO EXISTE"))</f>
        <v>HLi24_31 - Registro individual - 1</v>
      </c>
      <c r="E1776" s="25">
        <v>2024</v>
      </c>
      <c r="F1776" s="25">
        <v>10</v>
      </c>
      <c r="G1776" s="25">
        <v>15</v>
      </c>
      <c r="H1776" s="85">
        <v>0.52083333333333304</v>
      </c>
      <c r="I1776" s="25" t="s">
        <v>694</v>
      </c>
      <c r="J1776" s="25">
        <v>1</v>
      </c>
      <c r="K1776" s="25" t="s">
        <v>668</v>
      </c>
      <c r="L1776" s="25" t="s">
        <v>1554</v>
      </c>
      <c r="O1776" s="25" t="s">
        <v>683</v>
      </c>
      <c r="P1776" s="25" t="s">
        <v>843</v>
      </c>
      <c r="Q1776" s="25" t="s">
        <v>1902</v>
      </c>
      <c r="R1776" s="25" t="s">
        <v>1903</v>
      </c>
      <c r="S1776" s="25" t="s">
        <v>1904</v>
      </c>
      <c r="T1776" s="25" t="s">
        <v>1905</v>
      </c>
      <c r="Z1776" s="25" t="s">
        <v>865</v>
      </c>
      <c r="AB1776" s="25" t="s">
        <v>664</v>
      </c>
      <c r="AC1776" s="25" t="s">
        <v>664</v>
      </c>
      <c r="AD1776" s="25">
        <v>1</v>
      </c>
      <c r="AE1776" s="25" t="s">
        <v>995</v>
      </c>
      <c r="AF1776" s="25">
        <v>-29.977907488220623</v>
      </c>
      <c r="AG1776" s="25">
        <v>-70.916600400964199</v>
      </c>
      <c r="AI1776" s="25" t="s">
        <v>805</v>
      </c>
      <c r="AO1776" s="25" t="s">
        <v>662</v>
      </c>
      <c r="AR1776" s="25" t="s">
        <v>1630</v>
      </c>
      <c r="AS1776" s="25" t="s">
        <v>1901</v>
      </c>
    </row>
    <row r="1777" spans="1:45">
      <c r="A1777" s="25">
        <v>6</v>
      </c>
      <c r="B1777" s="25" t="str">
        <f>IF(A1777="","",IFERROR(VLOOKUP(A1777,Campaña!$A$2:$K$100000,2,0),"ID NO EXISTE"))</f>
        <v>Primavera 2024</v>
      </c>
      <c r="C1777" s="25">
        <v>539</v>
      </c>
      <c r="D1777" s="25" t="str">
        <f>IF(C1777="","",IFERROR(CONCATENATE(VLOOKUP(C1777,EstacionReplica!$A$1:$W$99981,2,0)," - ",VLOOKUP(C1777,EstacionReplica!$A$1:$W$99981,3,0)," - ",VLOOKUP(C1777,EstacionReplica!$A$1:$W$99981,4,0)),"ID NO EXISTE"))</f>
        <v>HLi24_32 - Registro individual - 1</v>
      </c>
      <c r="E1777" s="25">
        <v>2024</v>
      </c>
      <c r="F1777" s="25">
        <v>10</v>
      </c>
      <c r="G1777" s="25">
        <v>15</v>
      </c>
      <c r="H1777" s="85">
        <v>0.52083333333333304</v>
      </c>
      <c r="I1777" s="25" t="s">
        <v>694</v>
      </c>
      <c r="J1777" s="25">
        <v>1</v>
      </c>
      <c r="K1777" s="25" t="s">
        <v>668</v>
      </c>
      <c r="L1777" s="25" t="s">
        <v>1554</v>
      </c>
      <c r="O1777" s="25" t="s">
        <v>683</v>
      </c>
      <c r="P1777" s="25" t="s">
        <v>844</v>
      </c>
      <c r="Q1777" s="25" t="s">
        <v>1603</v>
      </c>
      <c r="R1777" s="25" t="s">
        <v>1608</v>
      </c>
      <c r="S1777" s="25" t="s">
        <v>1609</v>
      </c>
      <c r="T1777" s="25" t="s">
        <v>1558</v>
      </c>
      <c r="V1777" s="25" t="s">
        <v>1652</v>
      </c>
      <c r="Z1777" s="25" t="s">
        <v>865</v>
      </c>
      <c r="AB1777" s="25" t="s">
        <v>664</v>
      </c>
      <c r="AC1777" s="25" t="s">
        <v>664</v>
      </c>
      <c r="AD1777" s="25">
        <v>1</v>
      </c>
      <c r="AE1777" s="25" t="s">
        <v>995</v>
      </c>
      <c r="AF1777" s="25">
        <v>-29.980632303738062</v>
      </c>
      <c r="AG1777" s="25">
        <v>-70.91659055683381</v>
      </c>
      <c r="AI1777" s="25" t="s">
        <v>805</v>
      </c>
      <c r="AO1777" s="25" t="s">
        <v>662</v>
      </c>
      <c r="AR1777" s="25" t="s">
        <v>1630</v>
      </c>
      <c r="AS1777" s="25" t="s">
        <v>1901</v>
      </c>
    </row>
    <row r="1778" spans="1:45">
      <c r="A1778" s="25">
        <v>6</v>
      </c>
      <c r="B1778" s="25" t="str">
        <f>IF(A1778="","",IFERROR(VLOOKUP(A1778,Campaña!$A$2:$K$100000,2,0),"ID NO EXISTE"))</f>
        <v>Primavera 2024</v>
      </c>
      <c r="C1778" s="25">
        <v>539</v>
      </c>
      <c r="D1778" s="25" t="str">
        <f>IF(C1778="","",IFERROR(CONCATENATE(VLOOKUP(C1778,EstacionReplica!$A$1:$W$99981,2,0)," - ",VLOOKUP(C1778,EstacionReplica!$A$1:$W$99981,3,0)," - ",VLOOKUP(C1778,EstacionReplica!$A$1:$W$99981,4,0)),"ID NO EXISTE"))</f>
        <v>HLi24_32 - Registro individual - 1</v>
      </c>
      <c r="E1778" s="25">
        <v>2024</v>
      </c>
      <c r="F1778" s="25">
        <v>10</v>
      </c>
      <c r="G1778" s="25">
        <v>15</v>
      </c>
      <c r="H1778" s="85">
        <v>0.52083333333333304</v>
      </c>
      <c r="I1778" s="25" t="s">
        <v>694</v>
      </c>
      <c r="J1778" s="25">
        <v>1</v>
      </c>
      <c r="K1778" s="25" t="s">
        <v>668</v>
      </c>
      <c r="L1778" s="25" t="s">
        <v>1554</v>
      </c>
      <c r="O1778" s="25" t="s">
        <v>683</v>
      </c>
      <c r="P1778" s="25" t="s">
        <v>843</v>
      </c>
      <c r="Q1778" s="25" t="s">
        <v>1624</v>
      </c>
      <c r="R1778" s="25" t="s">
        <v>1625</v>
      </c>
      <c r="S1778" s="25" t="s">
        <v>1909</v>
      </c>
      <c r="T1778" s="25" t="s">
        <v>1910</v>
      </c>
      <c r="Z1778" s="25" t="s">
        <v>865</v>
      </c>
      <c r="AB1778" s="25" t="s">
        <v>664</v>
      </c>
      <c r="AC1778" s="25" t="s">
        <v>664</v>
      </c>
      <c r="AD1778" s="25">
        <v>1</v>
      </c>
      <c r="AE1778" s="25" t="s">
        <v>995</v>
      </c>
      <c r="AF1778" s="25">
        <v>-29.980632303738062</v>
      </c>
      <c r="AG1778" s="25">
        <v>-70.91659055683381</v>
      </c>
      <c r="AI1778" s="25" t="s">
        <v>805</v>
      </c>
      <c r="AO1778" s="25" t="s">
        <v>662</v>
      </c>
      <c r="AR1778" s="25" t="s">
        <v>1630</v>
      </c>
      <c r="AS1778" s="25" t="s">
        <v>1901</v>
      </c>
    </row>
    <row r="1779" spans="1:45">
      <c r="A1779" s="25">
        <v>6</v>
      </c>
      <c r="B1779" s="25" t="str">
        <f>IF(A1779="","",IFERROR(VLOOKUP(A1779,Campaña!$A$2:$K$100000,2,0),"ID NO EXISTE"))</f>
        <v>Primavera 2024</v>
      </c>
      <c r="C1779" s="25">
        <v>539</v>
      </c>
      <c r="D1779" s="25" t="str">
        <f>IF(C1779="","",IFERROR(CONCATENATE(VLOOKUP(C1779,EstacionReplica!$A$1:$W$99981,2,0)," - ",VLOOKUP(C1779,EstacionReplica!$A$1:$W$99981,3,0)," - ",VLOOKUP(C1779,EstacionReplica!$A$1:$W$99981,4,0)),"ID NO EXISTE"))</f>
        <v>HLi24_32 - Registro individual - 1</v>
      </c>
      <c r="E1779" s="25">
        <v>2024</v>
      </c>
      <c r="F1779" s="25">
        <v>10</v>
      </c>
      <c r="G1779" s="25">
        <v>15</v>
      </c>
      <c r="H1779" s="85">
        <v>0.52083333333333304</v>
      </c>
      <c r="I1779" s="25" t="s">
        <v>694</v>
      </c>
      <c r="J1779" s="25">
        <v>1</v>
      </c>
      <c r="K1779" s="25" t="s">
        <v>668</v>
      </c>
      <c r="L1779" s="25" t="s">
        <v>1554</v>
      </c>
      <c r="O1779" s="25" t="s">
        <v>683</v>
      </c>
      <c r="P1779" s="25" t="s">
        <v>843</v>
      </c>
      <c r="Q1779" s="25" t="s">
        <v>1902</v>
      </c>
      <c r="R1779" s="25" t="s">
        <v>1917</v>
      </c>
      <c r="S1779" s="25" t="s">
        <v>1918</v>
      </c>
      <c r="T1779" s="25" t="s">
        <v>1919</v>
      </c>
      <c r="Z1779" s="25" t="s">
        <v>865</v>
      </c>
      <c r="AB1779" s="25" t="s">
        <v>664</v>
      </c>
      <c r="AC1779" s="25" t="s">
        <v>664</v>
      </c>
      <c r="AD1779" s="25">
        <v>1</v>
      </c>
      <c r="AE1779" s="25" t="s">
        <v>995</v>
      </c>
      <c r="AF1779" s="25">
        <v>-29.980632303738062</v>
      </c>
      <c r="AG1779" s="25">
        <v>-70.91659055683381</v>
      </c>
      <c r="AI1779" s="25" t="s">
        <v>805</v>
      </c>
      <c r="AO1779" s="25" t="s">
        <v>662</v>
      </c>
      <c r="AR1779" s="25" t="s">
        <v>1630</v>
      </c>
      <c r="AS1779" s="25" t="s">
        <v>1901</v>
      </c>
    </row>
    <row r="1780" spans="1:45">
      <c r="A1780" s="25">
        <v>6</v>
      </c>
      <c r="B1780" s="25" t="str">
        <f>IF(A1780="","",IFERROR(VLOOKUP(A1780,Campaña!$A$2:$K$100000,2,0),"ID NO EXISTE"))</f>
        <v>Primavera 2024</v>
      </c>
      <c r="C1780" s="25">
        <v>539</v>
      </c>
      <c r="D1780" s="25" t="str">
        <f>IF(C1780="","",IFERROR(CONCATENATE(VLOOKUP(C1780,EstacionReplica!$A$1:$W$99981,2,0)," - ",VLOOKUP(C1780,EstacionReplica!$A$1:$W$99981,3,0)," - ",VLOOKUP(C1780,EstacionReplica!$A$1:$W$99981,4,0)),"ID NO EXISTE"))</f>
        <v>HLi24_32 - Registro individual - 1</v>
      </c>
      <c r="E1780" s="25">
        <v>2024</v>
      </c>
      <c r="F1780" s="25">
        <v>10</v>
      </c>
      <c r="G1780" s="25">
        <v>15</v>
      </c>
      <c r="H1780" s="85">
        <v>0.52083333333333304</v>
      </c>
      <c r="I1780" s="25" t="s">
        <v>694</v>
      </c>
      <c r="J1780" s="25">
        <v>1</v>
      </c>
      <c r="K1780" s="25" t="s">
        <v>668</v>
      </c>
      <c r="L1780" s="25" t="s">
        <v>1554</v>
      </c>
      <c r="O1780" s="25" t="s">
        <v>683</v>
      </c>
      <c r="P1780" s="25" t="s">
        <v>844</v>
      </c>
      <c r="Q1780" s="25" t="s">
        <v>1603</v>
      </c>
      <c r="R1780" s="25" t="s">
        <v>1604</v>
      </c>
      <c r="S1780" s="25" t="s">
        <v>1612</v>
      </c>
      <c r="T1780" s="25" t="s">
        <v>1561</v>
      </c>
      <c r="V1780" s="25" t="s">
        <v>1586</v>
      </c>
      <c r="Z1780" s="25" t="s">
        <v>865</v>
      </c>
      <c r="AB1780" s="25" t="s">
        <v>664</v>
      </c>
      <c r="AC1780" s="25" t="s">
        <v>664</v>
      </c>
      <c r="AD1780" s="25">
        <v>1</v>
      </c>
      <c r="AE1780" s="25" t="s">
        <v>995</v>
      </c>
      <c r="AF1780" s="25">
        <v>-29.980632303738062</v>
      </c>
      <c r="AG1780" s="25">
        <v>-70.91659055683381</v>
      </c>
      <c r="AI1780" s="25" t="s">
        <v>805</v>
      </c>
      <c r="AO1780" s="25" t="s">
        <v>662</v>
      </c>
      <c r="AR1780" s="25" t="s">
        <v>1630</v>
      </c>
      <c r="AS1780" s="25" t="s">
        <v>1901</v>
      </c>
    </row>
    <row r="1781" spans="1:45">
      <c r="A1781" s="25">
        <v>6</v>
      </c>
      <c r="B1781" s="25" t="str">
        <f>IF(A1781="","",IFERROR(VLOOKUP(A1781,Campaña!$A$2:$K$100000,2,0),"ID NO EXISTE"))</f>
        <v>Primavera 2024</v>
      </c>
      <c r="C1781" s="25">
        <v>539</v>
      </c>
      <c r="D1781" s="25" t="str">
        <f>IF(C1781="","",IFERROR(CONCATENATE(VLOOKUP(C1781,EstacionReplica!$A$1:$W$99981,2,0)," - ",VLOOKUP(C1781,EstacionReplica!$A$1:$W$99981,3,0)," - ",VLOOKUP(C1781,EstacionReplica!$A$1:$W$99981,4,0)),"ID NO EXISTE"))</f>
        <v>HLi24_32 - Registro individual - 1</v>
      </c>
      <c r="E1781" s="25">
        <v>2024</v>
      </c>
      <c r="F1781" s="25">
        <v>10</v>
      </c>
      <c r="G1781" s="25">
        <v>15</v>
      </c>
      <c r="H1781" s="85">
        <v>0.52083333333333304</v>
      </c>
      <c r="I1781" s="25" t="s">
        <v>694</v>
      </c>
      <c r="J1781" s="25">
        <v>1</v>
      </c>
      <c r="K1781" s="25" t="s">
        <v>668</v>
      </c>
      <c r="L1781" s="25" t="s">
        <v>1554</v>
      </c>
      <c r="O1781" s="25" t="s">
        <v>683</v>
      </c>
      <c r="P1781" s="25" t="s">
        <v>844</v>
      </c>
      <c r="Q1781" s="25" t="s">
        <v>1603</v>
      </c>
      <c r="R1781" s="25" t="s">
        <v>1604</v>
      </c>
      <c r="S1781" s="25" t="s">
        <v>1612</v>
      </c>
      <c r="T1781" s="25" t="s">
        <v>1574</v>
      </c>
      <c r="V1781" s="25" t="s">
        <v>1596</v>
      </c>
      <c r="Z1781" s="25" t="s">
        <v>865</v>
      </c>
      <c r="AB1781" s="25" t="s">
        <v>664</v>
      </c>
      <c r="AC1781" s="25" t="s">
        <v>664</v>
      </c>
      <c r="AD1781" s="25">
        <v>1</v>
      </c>
      <c r="AE1781" s="25" t="s">
        <v>995</v>
      </c>
      <c r="AF1781" s="25">
        <v>-29.980632303738062</v>
      </c>
      <c r="AG1781" s="25">
        <v>-70.91659055683381</v>
      </c>
      <c r="AI1781" s="25" t="s">
        <v>805</v>
      </c>
      <c r="AO1781" s="25" t="s">
        <v>662</v>
      </c>
      <c r="AR1781" s="25" t="s">
        <v>1630</v>
      </c>
      <c r="AS1781" s="25" t="s">
        <v>1901</v>
      </c>
    </row>
    <row r="1782" spans="1:45">
      <c r="A1782" s="25">
        <v>6</v>
      </c>
      <c r="B1782" s="25" t="str">
        <f>IF(A1782="","",IFERROR(VLOOKUP(A1782,Campaña!$A$2:$K$100000,2,0),"ID NO EXISTE"))</f>
        <v>Primavera 2024</v>
      </c>
      <c r="C1782" s="25">
        <v>540</v>
      </c>
      <c r="D1782" s="25" t="str">
        <f>IF(C1782="","",IFERROR(CONCATENATE(VLOOKUP(C1782,EstacionReplica!$A$1:$W$99981,2,0)," - ",VLOOKUP(C1782,EstacionReplica!$A$1:$W$99981,3,0)," - ",VLOOKUP(C1782,EstacionReplica!$A$1:$W$99981,4,0)),"ID NO EXISTE"))</f>
        <v>HLi24_37 - Registro individual - 1</v>
      </c>
      <c r="E1782" s="25">
        <v>2024</v>
      </c>
      <c r="F1782" s="25">
        <v>10</v>
      </c>
      <c r="G1782" s="25">
        <v>15</v>
      </c>
      <c r="H1782" s="85">
        <v>0.52083333333333304</v>
      </c>
      <c r="I1782" s="25" t="s">
        <v>694</v>
      </c>
      <c r="J1782" s="25">
        <v>1</v>
      </c>
      <c r="K1782" s="25" t="s">
        <v>668</v>
      </c>
      <c r="L1782" s="25" t="s">
        <v>1554</v>
      </c>
      <c r="O1782" s="25" t="s">
        <v>1629</v>
      </c>
      <c r="Z1782" s="25" t="s">
        <v>888</v>
      </c>
      <c r="AB1782" s="25" t="s">
        <v>664</v>
      </c>
      <c r="AC1782" s="25" t="s">
        <v>664</v>
      </c>
      <c r="AD1782" s="25">
        <v>0</v>
      </c>
      <c r="AE1782" s="25" t="s">
        <v>995</v>
      </c>
      <c r="AF1782" s="25">
        <v>-30.019372772014904</v>
      </c>
      <c r="AG1782" s="25">
        <v>-70.959478663277039</v>
      </c>
      <c r="AI1782" s="25" t="s">
        <v>1629</v>
      </c>
      <c r="AO1782" s="25" t="s">
        <v>662</v>
      </c>
      <c r="AR1782" s="25" t="s">
        <v>1630</v>
      </c>
      <c r="AS1782" s="25" t="s">
        <v>1901</v>
      </c>
    </row>
    <row r="1783" spans="1:45">
      <c r="A1783" s="25">
        <v>6</v>
      </c>
      <c r="B1783" s="25" t="str">
        <f>IF(A1783="","",IFERROR(VLOOKUP(A1783,Campaña!$A$2:$K$100000,2,0),"ID NO EXISTE"))</f>
        <v>Primavera 2024</v>
      </c>
      <c r="C1783" s="25">
        <v>541</v>
      </c>
      <c r="D1783" s="25" t="str">
        <f>IF(C1783="","",IFERROR(CONCATENATE(VLOOKUP(C1783,EstacionReplica!$A$1:$W$99981,2,0)," - ",VLOOKUP(C1783,EstacionReplica!$A$1:$W$99981,3,0)," - ",VLOOKUP(C1783,EstacionReplica!$A$1:$W$99981,4,0)),"ID NO EXISTE"))</f>
        <v>HLi24_43 - Registro individual - 1</v>
      </c>
      <c r="E1783" s="25">
        <v>2024</v>
      </c>
      <c r="F1783" s="25">
        <v>10</v>
      </c>
      <c r="G1783" s="25">
        <v>15</v>
      </c>
      <c r="H1783" s="85">
        <v>0.52083333333333304</v>
      </c>
      <c r="I1783" s="25" t="s">
        <v>694</v>
      </c>
      <c r="J1783" s="25">
        <v>1</v>
      </c>
      <c r="K1783" s="25" t="s">
        <v>668</v>
      </c>
      <c r="L1783" s="25" t="s">
        <v>1554</v>
      </c>
      <c r="O1783" s="25" t="s">
        <v>683</v>
      </c>
      <c r="P1783" s="25" t="s">
        <v>844</v>
      </c>
      <c r="Q1783" s="25" t="s">
        <v>1603</v>
      </c>
      <c r="R1783" s="25" t="s">
        <v>1610</v>
      </c>
      <c r="S1783" s="25" t="s">
        <v>1611</v>
      </c>
      <c r="T1783" s="25" t="s">
        <v>1908</v>
      </c>
      <c r="Z1783" s="25" t="s">
        <v>865</v>
      </c>
      <c r="AB1783" s="25" t="s">
        <v>664</v>
      </c>
      <c r="AC1783" s="25" t="s">
        <v>664</v>
      </c>
      <c r="AD1783" s="25">
        <v>1</v>
      </c>
      <c r="AE1783" s="25" t="s">
        <v>995</v>
      </c>
      <c r="AF1783" s="25">
        <v>-29.976924173490662</v>
      </c>
      <c r="AG1783" s="25">
        <v>-70.917213658492173</v>
      </c>
      <c r="AI1783" s="25" t="s">
        <v>805</v>
      </c>
      <c r="AO1783" s="25" t="s">
        <v>662</v>
      </c>
      <c r="AR1783" s="25" t="s">
        <v>1630</v>
      </c>
      <c r="AS1783" s="25" t="s">
        <v>1901</v>
      </c>
    </row>
    <row r="1784" spans="1:45">
      <c r="A1784" s="25">
        <v>6</v>
      </c>
      <c r="B1784" s="25" t="str">
        <f>IF(A1784="","",IFERROR(VLOOKUP(A1784,Campaña!$A$2:$K$100000,2,0),"ID NO EXISTE"))</f>
        <v>Primavera 2024</v>
      </c>
      <c r="C1784" s="25">
        <v>541</v>
      </c>
      <c r="D1784" s="25" t="str">
        <f>IF(C1784="","",IFERROR(CONCATENATE(VLOOKUP(C1784,EstacionReplica!$A$1:$W$99981,2,0)," - ",VLOOKUP(C1784,EstacionReplica!$A$1:$W$99981,3,0)," - ",VLOOKUP(C1784,EstacionReplica!$A$1:$W$99981,4,0)),"ID NO EXISTE"))</f>
        <v>HLi24_43 - Registro individual - 1</v>
      </c>
      <c r="E1784" s="25">
        <v>2024</v>
      </c>
      <c r="F1784" s="25">
        <v>10</v>
      </c>
      <c r="G1784" s="25">
        <v>15</v>
      </c>
      <c r="H1784" s="85">
        <v>0.52083333333333304</v>
      </c>
      <c r="I1784" s="25" t="s">
        <v>694</v>
      </c>
      <c r="J1784" s="25">
        <v>1</v>
      </c>
      <c r="K1784" s="25" t="s">
        <v>668</v>
      </c>
      <c r="L1784" s="25" t="s">
        <v>1554</v>
      </c>
      <c r="O1784" s="25" t="s">
        <v>683</v>
      </c>
      <c r="P1784" s="25" t="s">
        <v>843</v>
      </c>
      <c r="Q1784" s="25" t="s">
        <v>1902</v>
      </c>
      <c r="R1784" s="25" t="s">
        <v>1917</v>
      </c>
      <c r="S1784" s="25" t="s">
        <v>1918</v>
      </c>
      <c r="T1784" s="25" t="s">
        <v>1919</v>
      </c>
      <c r="Z1784" s="25" t="s">
        <v>865</v>
      </c>
      <c r="AB1784" s="25" t="s">
        <v>664</v>
      </c>
      <c r="AC1784" s="25" t="s">
        <v>664</v>
      </c>
      <c r="AD1784" s="25">
        <v>1</v>
      </c>
      <c r="AE1784" s="25" t="s">
        <v>995</v>
      </c>
      <c r="AF1784" s="25">
        <v>-29.976924173490662</v>
      </c>
      <c r="AG1784" s="25">
        <v>-70.917213658492173</v>
      </c>
      <c r="AI1784" s="25" t="s">
        <v>805</v>
      </c>
      <c r="AO1784" s="25" t="s">
        <v>662</v>
      </c>
      <c r="AR1784" s="25" t="s">
        <v>1630</v>
      </c>
      <c r="AS1784" s="25" t="s">
        <v>1901</v>
      </c>
    </row>
    <row r="1785" spans="1:45">
      <c r="A1785" s="25">
        <v>6</v>
      </c>
      <c r="B1785" s="25" t="str">
        <f>IF(A1785="","",IFERROR(VLOOKUP(A1785,Campaña!$A$2:$K$100000,2,0),"ID NO EXISTE"))</f>
        <v>Primavera 2024</v>
      </c>
      <c r="C1785" s="25">
        <v>541</v>
      </c>
      <c r="D1785" s="25" t="str">
        <f>IF(C1785="","",IFERROR(CONCATENATE(VLOOKUP(C1785,EstacionReplica!$A$1:$W$99981,2,0)," - ",VLOOKUP(C1785,EstacionReplica!$A$1:$W$99981,3,0)," - ",VLOOKUP(C1785,EstacionReplica!$A$1:$W$99981,4,0)),"ID NO EXISTE"))</f>
        <v>HLi24_43 - Registro individual - 1</v>
      </c>
      <c r="E1785" s="25">
        <v>2024</v>
      </c>
      <c r="F1785" s="25">
        <v>10</v>
      </c>
      <c r="G1785" s="25">
        <v>15</v>
      </c>
      <c r="H1785" s="85">
        <v>0.52083333333333304</v>
      </c>
      <c r="I1785" s="25" t="s">
        <v>694</v>
      </c>
      <c r="J1785" s="25">
        <v>1</v>
      </c>
      <c r="K1785" s="25" t="s">
        <v>668</v>
      </c>
      <c r="L1785" s="25" t="s">
        <v>1554</v>
      </c>
      <c r="O1785" s="25" t="s">
        <v>683</v>
      </c>
      <c r="P1785" s="25" t="s">
        <v>844</v>
      </c>
      <c r="Q1785" s="25" t="s">
        <v>1603</v>
      </c>
      <c r="R1785" s="25" t="s">
        <v>1608</v>
      </c>
      <c r="S1785" s="25" t="s">
        <v>1609</v>
      </c>
      <c r="T1785" s="25" t="s">
        <v>1558</v>
      </c>
      <c r="V1785" s="25" t="s">
        <v>1652</v>
      </c>
      <c r="Z1785" s="25" t="s">
        <v>865</v>
      </c>
      <c r="AB1785" s="25" t="s">
        <v>664</v>
      </c>
      <c r="AC1785" s="25" t="s">
        <v>664</v>
      </c>
      <c r="AD1785" s="25">
        <v>1</v>
      </c>
      <c r="AE1785" s="25" t="s">
        <v>995</v>
      </c>
      <c r="AF1785" s="25">
        <v>-29.976924173490662</v>
      </c>
      <c r="AG1785" s="25">
        <v>-70.917213658492173</v>
      </c>
      <c r="AI1785" s="25" t="s">
        <v>805</v>
      </c>
      <c r="AO1785" s="25" t="s">
        <v>662</v>
      </c>
      <c r="AR1785" s="25" t="s">
        <v>1630</v>
      </c>
      <c r="AS1785" s="25" t="s">
        <v>1901</v>
      </c>
    </row>
    <row r="1786" spans="1:45">
      <c r="A1786" s="25">
        <v>6</v>
      </c>
      <c r="B1786" s="25" t="str">
        <f>IF(A1786="","",IFERROR(VLOOKUP(A1786,Campaña!$A$2:$K$100000,2,0),"ID NO EXISTE"))</f>
        <v>Primavera 2024</v>
      </c>
      <c r="C1786" s="25">
        <v>541</v>
      </c>
      <c r="D1786" s="25" t="str">
        <f>IF(C1786="","",IFERROR(CONCATENATE(VLOOKUP(C1786,EstacionReplica!$A$1:$W$99981,2,0)," - ",VLOOKUP(C1786,EstacionReplica!$A$1:$W$99981,3,0)," - ",VLOOKUP(C1786,EstacionReplica!$A$1:$W$99981,4,0)),"ID NO EXISTE"))</f>
        <v>HLi24_43 - Registro individual - 1</v>
      </c>
      <c r="E1786" s="25">
        <v>2024</v>
      </c>
      <c r="F1786" s="25">
        <v>10</v>
      </c>
      <c r="G1786" s="25">
        <v>15</v>
      </c>
      <c r="H1786" s="85">
        <v>0.52083333333333304</v>
      </c>
      <c r="I1786" s="25" t="s">
        <v>694</v>
      </c>
      <c r="J1786" s="25">
        <v>1</v>
      </c>
      <c r="K1786" s="25" t="s">
        <v>668</v>
      </c>
      <c r="L1786" s="25" t="s">
        <v>1554</v>
      </c>
      <c r="O1786" s="25" t="s">
        <v>683</v>
      </c>
      <c r="P1786" s="25" t="s">
        <v>844</v>
      </c>
      <c r="Q1786" s="25" t="s">
        <v>1603</v>
      </c>
      <c r="R1786" s="25" t="s">
        <v>1604</v>
      </c>
      <c r="S1786" s="25" t="s">
        <v>1612</v>
      </c>
      <c r="T1786" s="25" t="s">
        <v>1574</v>
      </c>
      <c r="V1786" s="25" t="s">
        <v>1596</v>
      </c>
      <c r="Z1786" s="25" t="s">
        <v>865</v>
      </c>
      <c r="AB1786" s="25" t="s">
        <v>664</v>
      </c>
      <c r="AC1786" s="25" t="s">
        <v>664</v>
      </c>
      <c r="AD1786" s="25">
        <v>1</v>
      </c>
      <c r="AE1786" s="25" t="s">
        <v>995</v>
      </c>
      <c r="AF1786" s="25">
        <v>-29.976924173490662</v>
      </c>
      <c r="AG1786" s="25">
        <v>-70.917213658492173</v>
      </c>
      <c r="AI1786" s="25" t="s">
        <v>805</v>
      </c>
      <c r="AO1786" s="25" t="s">
        <v>662</v>
      </c>
      <c r="AR1786" s="25" t="s">
        <v>1630</v>
      </c>
      <c r="AS1786" s="25" t="s">
        <v>1901</v>
      </c>
    </row>
    <row r="1787" spans="1:45">
      <c r="A1787" s="25">
        <v>6</v>
      </c>
      <c r="B1787" s="25" t="str">
        <f>IF(A1787="","",IFERROR(VLOOKUP(A1787,Campaña!$A$2:$K$100000,2,0),"ID NO EXISTE"))</f>
        <v>Primavera 2024</v>
      </c>
      <c r="C1787" s="25">
        <v>542</v>
      </c>
      <c r="D1787" s="25" t="str">
        <f>IF(C1787="","",IFERROR(CONCATENATE(VLOOKUP(C1787,EstacionReplica!$A$1:$W$99981,2,0)," - ",VLOOKUP(C1787,EstacionReplica!$A$1:$W$99981,3,0)," - ",VLOOKUP(C1787,EstacionReplica!$A$1:$W$99981,4,0)),"ID NO EXISTE"))</f>
        <v>HLi24_46 - Registro individual - 1</v>
      </c>
      <c r="E1787" s="25">
        <v>2024</v>
      </c>
      <c r="F1787" s="25">
        <v>10</v>
      </c>
      <c r="G1787" s="25">
        <v>15</v>
      </c>
      <c r="H1787" s="85">
        <v>0.52083333333333304</v>
      </c>
      <c r="I1787" s="25" t="s">
        <v>694</v>
      </c>
      <c r="J1787" s="25">
        <v>1</v>
      </c>
      <c r="K1787" s="25" t="s">
        <v>668</v>
      </c>
      <c r="L1787" s="25" t="s">
        <v>1554</v>
      </c>
      <c r="O1787" s="25" t="s">
        <v>1629</v>
      </c>
      <c r="Z1787" s="25" t="s">
        <v>888</v>
      </c>
      <c r="AB1787" s="25" t="s">
        <v>664</v>
      </c>
      <c r="AC1787" s="25" t="s">
        <v>664</v>
      </c>
      <c r="AD1787" s="25">
        <v>0</v>
      </c>
      <c r="AE1787" s="25" t="s">
        <v>995</v>
      </c>
      <c r="AF1787" s="25">
        <v>-29.979466545511563</v>
      </c>
      <c r="AG1787" s="25">
        <v>-70.916101819091764</v>
      </c>
      <c r="AI1787" s="25" t="s">
        <v>1629</v>
      </c>
      <c r="AO1787" s="25" t="s">
        <v>662</v>
      </c>
      <c r="AR1787" s="25" t="s">
        <v>1630</v>
      </c>
      <c r="AS1787" s="25" t="s">
        <v>1901</v>
      </c>
    </row>
    <row r="1788" spans="1:45">
      <c r="A1788" s="25">
        <v>6</v>
      </c>
      <c r="B1788" s="25" t="str">
        <f>IF(A1788="","",IFERROR(VLOOKUP(A1788,Campaña!$A$2:$K$100000,2,0),"ID NO EXISTE"))</f>
        <v>Primavera 2024</v>
      </c>
      <c r="C1788" s="25">
        <v>543</v>
      </c>
      <c r="D1788" s="25" t="str">
        <f>IF(C1788="","",IFERROR(CONCATENATE(VLOOKUP(C1788,EstacionReplica!$A$1:$W$99981,2,0)," - ",VLOOKUP(C1788,EstacionReplica!$A$1:$W$99981,3,0)," - ",VLOOKUP(C1788,EstacionReplica!$A$1:$W$99981,4,0)),"ID NO EXISTE"))</f>
        <v>HLi24_50 - Registro individual - 1</v>
      </c>
      <c r="E1788" s="25">
        <v>2024</v>
      </c>
      <c r="F1788" s="25">
        <v>10</v>
      </c>
      <c r="G1788" s="25">
        <v>15</v>
      </c>
      <c r="H1788" s="85">
        <v>0.52083333333333304</v>
      </c>
      <c r="I1788" s="25" t="s">
        <v>694</v>
      </c>
      <c r="J1788" s="25">
        <v>1</v>
      </c>
      <c r="K1788" s="25" t="s">
        <v>668</v>
      </c>
      <c r="L1788" s="25" t="s">
        <v>1554</v>
      </c>
      <c r="O1788" s="25" t="s">
        <v>683</v>
      </c>
      <c r="P1788" s="25" t="s">
        <v>844</v>
      </c>
      <c r="Q1788" s="25" t="s">
        <v>1603</v>
      </c>
      <c r="R1788" s="25" t="s">
        <v>1610</v>
      </c>
      <c r="S1788" s="25" t="s">
        <v>1906</v>
      </c>
      <c r="T1788" s="25" t="s">
        <v>1907</v>
      </c>
      <c r="Z1788" s="25" t="s">
        <v>865</v>
      </c>
      <c r="AB1788" s="25" t="s">
        <v>664</v>
      </c>
      <c r="AC1788" s="25" t="s">
        <v>664</v>
      </c>
      <c r="AD1788" s="25">
        <v>1</v>
      </c>
      <c r="AE1788" s="25" t="s">
        <v>995</v>
      </c>
      <c r="AF1788" s="25">
        <v>-30.016866986607063</v>
      </c>
      <c r="AG1788" s="25">
        <v>-70.961139938079867</v>
      </c>
      <c r="AI1788" s="25" t="s">
        <v>805</v>
      </c>
      <c r="AO1788" s="25" t="s">
        <v>662</v>
      </c>
      <c r="AR1788" s="25" t="s">
        <v>1630</v>
      </c>
      <c r="AS1788" s="25" t="s">
        <v>1901</v>
      </c>
    </row>
    <row r="1789" spans="1:45">
      <c r="A1789" s="25">
        <v>6</v>
      </c>
      <c r="B1789" s="25" t="str">
        <f>IF(A1789="","",IFERROR(VLOOKUP(A1789,Campaña!$A$2:$K$100000,2,0),"ID NO EXISTE"))</f>
        <v>Primavera 2024</v>
      </c>
      <c r="C1789" s="25">
        <v>544</v>
      </c>
      <c r="D1789" s="25" t="str">
        <f>IF(C1789="","",IFERROR(CONCATENATE(VLOOKUP(C1789,EstacionReplica!$A$1:$W$99981,2,0)," - ",VLOOKUP(C1789,EstacionReplica!$A$1:$W$99981,3,0)," - ",VLOOKUP(C1789,EstacionReplica!$A$1:$W$99981,4,0)),"ID NO EXISTE"))</f>
        <v>HLi24_53 - Registro individual - 1</v>
      </c>
      <c r="E1789" s="25">
        <v>2024</v>
      </c>
      <c r="F1789" s="25">
        <v>10</v>
      </c>
      <c r="G1789" s="25">
        <v>15</v>
      </c>
      <c r="H1789" s="85">
        <v>0.52083333333333304</v>
      </c>
      <c r="I1789" s="25" t="s">
        <v>694</v>
      </c>
      <c r="J1789" s="25">
        <v>1</v>
      </c>
      <c r="K1789" s="25" t="s">
        <v>668</v>
      </c>
      <c r="L1789" s="25" t="s">
        <v>1554</v>
      </c>
      <c r="O1789" s="25" t="s">
        <v>683</v>
      </c>
      <c r="P1789" s="25" t="s">
        <v>844</v>
      </c>
      <c r="Q1789" s="25" t="s">
        <v>1603</v>
      </c>
      <c r="R1789" s="25" t="s">
        <v>1610</v>
      </c>
      <c r="S1789" s="25" t="s">
        <v>1611</v>
      </c>
      <c r="T1789" s="25" t="s">
        <v>1908</v>
      </c>
      <c r="Z1789" s="25" t="s">
        <v>865</v>
      </c>
      <c r="AB1789" s="25" t="s">
        <v>664</v>
      </c>
      <c r="AC1789" s="25" t="s">
        <v>664</v>
      </c>
      <c r="AD1789" s="25">
        <v>1</v>
      </c>
      <c r="AE1789" s="25" t="s">
        <v>995</v>
      </c>
      <c r="AF1789" s="25">
        <v>-30.022969502027443</v>
      </c>
      <c r="AG1789" s="25">
        <v>-70.969346831728728</v>
      </c>
      <c r="AI1789" s="25" t="s">
        <v>805</v>
      </c>
      <c r="AO1789" s="25" t="s">
        <v>662</v>
      </c>
      <c r="AR1789" s="25" t="s">
        <v>1630</v>
      </c>
      <c r="AS1789" s="25" t="s">
        <v>1901</v>
      </c>
    </row>
    <row r="1790" spans="1:45">
      <c r="A1790" s="25">
        <v>6</v>
      </c>
      <c r="B1790" s="25" t="str">
        <f>IF(A1790="","",IFERROR(VLOOKUP(A1790,Campaña!$A$2:$K$100000,2,0),"ID NO EXISTE"))</f>
        <v>Primavera 2024</v>
      </c>
      <c r="C1790" s="25">
        <v>544</v>
      </c>
      <c r="D1790" s="25" t="str">
        <f>IF(C1790="","",IFERROR(CONCATENATE(VLOOKUP(C1790,EstacionReplica!$A$1:$W$99981,2,0)," - ",VLOOKUP(C1790,EstacionReplica!$A$1:$W$99981,3,0)," - ",VLOOKUP(C1790,EstacionReplica!$A$1:$W$99981,4,0)),"ID NO EXISTE"))</f>
        <v>HLi24_53 - Registro individual - 1</v>
      </c>
      <c r="E1790" s="25">
        <v>2024</v>
      </c>
      <c r="F1790" s="25">
        <v>10</v>
      </c>
      <c r="G1790" s="25">
        <v>15</v>
      </c>
      <c r="H1790" s="85">
        <v>0.52083333333333304</v>
      </c>
      <c r="I1790" s="25" t="s">
        <v>694</v>
      </c>
      <c r="J1790" s="25">
        <v>1</v>
      </c>
      <c r="K1790" s="25" t="s">
        <v>668</v>
      </c>
      <c r="L1790" s="25" t="s">
        <v>1554</v>
      </c>
      <c r="O1790" s="25" t="s">
        <v>683</v>
      </c>
      <c r="P1790" s="25" t="s">
        <v>844</v>
      </c>
      <c r="Q1790" s="25" t="s">
        <v>1603</v>
      </c>
      <c r="R1790" s="25" t="s">
        <v>1608</v>
      </c>
      <c r="S1790" s="25" t="s">
        <v>1609</v>
      </c>
      <c r="T1790" s="25" t="s">
        <v>1558</v>
      </c>
      <c r="V1790" s="25" t="s">
        <v>1652</v>
      </c>
      <c r="Z1790" s="25" t="s">
        <v>865</v>
      </c>
      <c r="AB1790" s="25" t="s">
        <v>664</v>
      </c>
      <c r="AC1790" s="25" t="s">
        <v>664</v>
      </c>
      <c r="AD1790" s="25">
        <v>1</v>
      </c>
      <c r="AE1790" s="25" t="s">
        <v>995</v>
      </c>
      <c r="AF1790" s="25">
        <v>-30.022969502027443</v>
      </c>
      <c r="AG1790" s="25">
        <v>-70.969346831728728</v>
      </c>
      <c r="AI1790" s="25" t="s">
        <v>805</v>
      </c>
      <c r="AO1790" s="25" t="s">
        <v>662</v>
      </c>
      <c r="AR1790" s="25" t="s">
        <v>1630</v>
      </c>
      <c r="AS1790" s="25" t="s">
        <v>1901</v>
      </c>
    </row>
    <row r="1791" spans="1:45">
      <c r="A1791" s="25">
        <v>6</v>
      </c>
      <c r="B1791" s="25" t="str">
        <f>IF(A1791="","",IFERROR(VLOOKUP(A1791,Campaña!$A$2:$K$100000,2,0),"ID NO EXISTE"))</f>
        <v>Primavera 2024</v>
      </c>
      <c r="C1791" s="25">
        <v>544</v>
      </c>
      <c r="D1791" s="25" t="str">
        <f>IF(C1791="","",IFERROR(CONCATENATE(VLOOKUP(C1791,EstacionReplica!$A$1:$W$99981,2,0)," - ",VLOOKUP(C1791,EstacionReplica!$A$1:$W$99981,3,0)," - ",VLOOKUP(C1791,EstacionReplica!$A$1:$W$99981,4,0)),"ID NO EXISTE"))</f>
        <v>HLi24_53 - Registro individual - 1</v>
      </c>
      <c r="E1791" s="25">
        <v>2024</v>
      </c>
      <c r="F1791" s="25">
        <v>10</v>
      </c>
      <c r="G1791" s="25">
        <v>15</v>
      </c>
      <c r="H1791" s="85">
        <v>0.52083333333333304</v>
      </c>
      <c r="I1791" s="25" t="s">
        <v>694</v>
      </c>
      <c r="J1791" s="25">
        <v>1</v>
      </c>
      <c r="K1791" s="25" t="s">
        <v>668</v>
      </c>
      <c r="L1791" s="25" t="s">
        <v>1554</v>
      </c>
      <c r="O1791" s="25" t="s">
        <v>683</v>
      </c>
      <c r="P1791" s="25" t="s">
        <v>844</v>
      </c>
      <c r="Q1791" s="25" t="s">
        <v>1603</v>
      </c>
      <c r="R1791" s="25" t="s">
        <v>1608</v>
      </c>
      <c r="S1791" s="25" t="s">
        <v>1609</v>
      </c>
      <c r="T1791" s="25" t="s">
        <v>1558</v>
      </c>
      <c r="V1791" s="25" t="s">
        <v>1584</v>
      </c>
      <c r="Z1791" s="25" t="s">
        <v>865</v>
      </c>
      <c r="AB1791" s="25" t="s">
        <v>664</v>
      </c>
      <c r="AC1791" s="25" t="s">
        <v>664</v>
      </c>
      <c r="AD1791" s="25">
        <v>1</v>
      </c>
      <c r="AE1791" s="25" t="s">
        <v>995</v>
      </c>
      <c r="AF1791" s="25">
        <v>-30.022969502027443</v>
      </c>
      <c r="AG1791" s="25">
        <v>-70.969346831728728</v>
      </c>
      <c r="AI1791" s="25" t="s">
        <v>805</v>
      </c>
      <c r="AO1791" s="25" t="s">
        <v>662</v>
      </c>
      <c r="AR1791" s="25" t="s">
        <v>1630</v>
      </c>
      <c r="AS1791" s="25" t="s">
        <v>1901</v>
      </c>
    </row>
    <row r="1792" spans="1:45">
      <c r="A1792" s="25">
        <v>6</v>
      </c>
      <c r="B1792" s="25" t="str">
        <f>IF(A1792="","",IFERROR(VLOOKUP(A1792,Campaña!$A$2:$K$100000,2,0),"ID NO EXISTE"))</f>
        <v>Primavera 2024</v>
      </c>
      <c r="C1792" s="25">
        <v>544</v>
      </c>
      <c r="D1792" s="25" t="str">
        <f>IF(C1792="","",IFERROR(CONCATENATE(VLOOKUP(C1792,EstacionReplica!$A$1:$W$99981,2,0)," - ",VLOOKUP(C1792,EstacionReplica!$A$1:$W$99981,3,0)," - ",VLOOKUP(C1792,EstacionReplica!$A$1:$W$99981,4,0)),"ID NO EXISTE"))</f>
        <v>HLi24_53 - Registro individual - 1</v>
      </c>
      <c r="E1792" s="25">
        <v>2024</v>
      </c>
      <c r="F1792" s="25">
        <v>10</v>
      </c>
      <c r="G1792" s="25">
        <v>15</v>
      </c>
      <c r="H1792" s="85">
        <v>0.52083333333333304</v>
      </c>
      <c r="I1792" s="25" t="s">
        <v>694</v>
      </c>
      <c r="J1792" s="25">
        <v>1</v>
      </c>
      <c r="K1792" s="25" t="s">
        <v>668</v>
      </c>
      <c r="L1792" s="25" t="s">
        <v>1554</v>
      </c>
      <c r="O1792" s="25" t="s">
        <v>683</v>
      </c>
      <c r="P1792" s="25" t="s">
        <v>843</v>
      </c>
      <c r="Q1792" s="25" t="s">
        <v>1902</v>
      </c>
      <c r="R1792" s="25" t="s">
        <v>1903</v>
      </c>
      <c r="S1792" s="25" t="s">
        <v>1904</v>
      </c>
      <c r="T1792" s="25" t="s">
        <v>1905</v>
      </c>
      <c r="Z1792" s="25" t="s">
        <v>865</v>
      </c>
      <c r="AB1792" s="25" t="s">
        <v>664</v>
      </c>
      <c r="AC1792" s="25" t="s">
        <v>664</v>
      </c>
      <c r="AD1792" s="25">
        <v>1</v>
      </c>
      <c r="AE1792" s="25" t="s">
        <v>995</v>
      </c>
      <c r="AF1792" s="25">
        <v>-30.022969502027443</v>
      </c>
      <c r="AG1792" s="25">
        <v>-70.969346831728728</v>
      </c>
      <c r="AI1792" s="25" t="s">
        <v>805</v>
      </c>
      <c r="AO1792" s="25" t="s">
        <v>662</v>
      </c>
      <c r="AR1792" s="25" t="s">
        <v>1630</v>
      </c>
      <c r="AS1792" s="25" t="s">
        <v>1901</v>
      </c>
    </row>
    <row r="1793" spans="1:45">
      <c r="A1793" s="25">
        <v>6</v>
      </c>
      <c r="B1793" s="25" t="str">
        <f>IF(A1793="","",IFERROR(VLOOKUP(A1793,Campaña!$A$2:$K$100000,2,0),"ID NO EXISTE"))</f>
        <v>Primavera 2024</v>
      </c>
      <c r="C1793" s="25">
        <v>500</v>
      </c>
      <c r="D1793" s="25" t="str">
        <f>IF(C1793="","",IFERROR(CONCATENATE(VLOOKUP(C1793,EstacionReplica!$A$1:$W$99981,2,0)," - ",VLOOKUP(C1793,EstacionReplica!$A$1:$W$99981,3,0)," - ",VLOOKUP(C1793,EstacionReplica!$A$1:$W$99981,4,0)),"ID NO EXISTE"))</f>
        <v>01-01 - Registro individual - 1</v>
      </c>
      <c r="E1793" s="25">
        <v>2024</v>
      </c>
      <c r="F1793" s="25">
        <v>10</v>
      </c>
      <c r="G1793" s="25">
        <v>15</v>
      </c>
      <c r="H1793" s="85">
        <v>0.52083333333333304</v>
      </c>
      <c r="I1793" s="25" t="s">
        <v>694</v>
      </c>
      <c r="J1793" s="25">
        <v>1</v>
      </c>
      <c r="K1793" s="25" t="s">
        <v>668</v>
      </c>
      <c r="L1793" s="25" t="s">
        <v>1554</v>
      </c>
      <c r="O1793" s="25" t="s">
        <v>1629</v>
      </c>
      <c r="Z1793" s="25" t="s">
        <v>888</v>
      </c>
      <c r="AB1793" s="25" t="s">
        <v>664</v>
      </c>
      <c r="AC1793" s="25" t="s">
        <v>664</v>
      </c>
      <c r="AD1793" s="25">
        <v>0</v>
      </c>
      <c r="AE1793" s="25" t="s">
        <v>995</v>
      </c>
      <c r="AF1793" s="25">
        <v>-28.638363529389608</v>
      </c>
      <c r="AG1793" s="25">
        <v>-70.645803852511875</v>
      </c>
      <c r="AI1793" s="25" t="s">
        <v>1629</v>
      </c>
      <c r="AO1793" s="25" t="s">
        <v>662</v>
      </c>
      <c r="AR1793" s="25" t="s">
        <v>1630</v>
      </c>
      <c r="AS1793" s="25" t="s">
        <v>1901</v>
      </c>
    </row>
    <row r="1794" spans="1:45">
      <c r="A1794" s="25">
        <v>6</v>
      </c>
      <c r="B1794" s="25" t="str">
        <f>IF(A1794="","",IFERROR(VLOOKUP(A1794,Campaña!$A$2:$K$100000,2,0),"ID NO EXISTE"))</f>
        <v>Primavera 2024</v>
      </c>
      <c r="C1794" s="25">
        <v>501</v>
      </c>
      <c r="D1794" s="25" t="str">
        <f>IF(C1794="","",IFERROR(CONCATENATE(VLOOKUP(C1794,EstacionReplica!$A$1:$W$99981,2,0)," - ",VLOOKUP(C1794,EstacionReplica!$A$1:$W$99981,3,0)," - ",VLOOKUP(C1794,EstacionReplica!$A$1:$W$99981,4,0)),"ID NO EXISTE"))</f>
        <v>02-01 - Registro individual - 1</v>
      </c>
      <c r="E1794" s="25">
        <v>2024</v>
      </c>
      <c r="F1794" s="25">
        <v>10</v>
      </c>
      <c r="G1794" s="25">
        <v>15</v>
      </c>
      <c r="H1794" s="85">
        <v>0.52083333333333304</v>
      </c>
      <c r="I1794" s="25" t="s">
        <v>694</v>
      </c>
      <c r="J1794" s="25">
        <v>1</v>
      </c>
      <c r="K1794" s="25" t="s">
        <v>668</v>
      </c>
      <c r="L1794" s="25" t="s">
        <v>1554</v>
      </c>
      <c r="O1794" s="25" t="s">
        <v>1629</v>
      </c>
      <c r="Z1794" s="25" t="s">
        <v>888</v>
      </c>
      <c r="AB1794" s="25" t="s">
        <v>664</v>
      </c>
      <c r="AC1794" s="25" t="s">
        <v>664</v>
      </c>
      <c r="AD1794" s="25">
        <v>0</v>
      </c>
      <c r="AE1794" s="25" t="s">
        <v>995</v>
      </c>
      <c r="AF1794" s="25">
        <v>-28.64848825740615</v>
      </c>
      <c r="AG1794" s="25">
        <v>-70.640652445681937</v>
      </c>
      <c r="AI1794" s="25" t="s">
        <v>1629</v>
      </c>
      <c r="AO1794" s="25" t="s">
        <v>662</v>
      </c>
      <c r="AR1794" s="25" t="s">
        <v>1630</v>
      </c>
      <c r="AS1794" s="25" t="s">
        <v>1901</v>
      </c>
    </row>
    <row r="1795" spans="1:45">
      <c r="A1795" s="25">
        <v>6</v>
      </c>
      <c r="B1795" s="25" t="str">
        <f>IF(A1795="","",IFERROR(VLOOKUP(A1795,Campaña!$A$2:$K$100000,2,0),"ID NO EXISTE"))</f>
        <v>Primavera 2024</v>
      </c>
      <c r="C1795" s="25">
        <v>502</v>
      </c>
      <c r="D1795" s="25" t="str">
        <f>IF(C1795="","",IFERROR(CONCATENATE(VLOOKUP(C1795,EstacionReplica!$A$1:$W$99981,2,0)," - ",VLOOKUP(C1795,EstacionReplica!$A$1:$W$99981,3,0)," - ",VLOOKUP(C1795,EstacionReplica!$A$1:$W$99981,4,0)),"ID NO EXISTE"))</f>
        <v>03-01 - Registro individual - 1</v>
      </c>
      <c r="E1795" s="25">
        <v>2024</v>
      </c>
      <c r="F1795" s="25">
        <v>10</v>
      </c>
      <c r="G1795" s="25">
        <v>15</v>
      </c>
      <c r="H1795" s="85">
        <v>0.52083333333333304</v>
      </c>
      <c r="I1795" s="25" t="s">
        <v>694</v>
      </c>
      <c r="J1795" s="25">
        <v>1</v>
      </c>
      <c r="K1795" s="25" t="s">
        <v>668</v>
      </c>
      <c r="L1795" s="25" t="s">
        <v>1554</v>
      </c>
      <c r="O1795" s="25" t="s">
        <v>1629</v>
      </c>
      <c r="Z1795" s="25" t="s">
        <v>888</v>
      </c>
      <c r="AB1795" s="25" t="s">
        <v>664</v>
      </c>
      <c r="AC1795" s="25" t="s">
        <v>664</v>
      </c>
      <c r="AD1795" s="25">
        <v>0</v>
      </c>
      <c r="AE1795" s="25" t="s">
        <v>995</v>
      </c>
      <c r="AF1795" s="25">
        <v>-28.649572447103775</v>
      </c>
      <c r="AG1795" s="25">
        <v>-70.641293374806466</v>
      </c>
      <c r="AI1795" s="25" t="s">
        <v>1629</v>
      </c>
      <c r="AO1795" s="25" t="s">
        <v>662</v>
      </c>
      <c r="AR1795" s="25" t="s">
        <v>1630</v>
      </c>
      <c r="AS1795" s="25" t="s">
        <v>1901</v>
      </c>
    </row>
    <row r="1796" spans="1:45">
      <c r="A1796" s="25">
        <v>6</v>
      </c>
      <c r="B1796" s="25" t="str">
        <f>IF(A1796="","",IFERROR(VLOOKUP(A1796,Campaña!$A$2:$K$100000,2,0),"ID NO EXISTE"))</f>
        <v>Primavera 2024</v>
      </c>
      <c r="C1796" s="25">
        <v>503</v>
      </c>
      <c r="D1796" s="25" t="str">
        <f>IF(C1796="","",IFERROR(CONCATENATE(VLOOKUP(C1796,EstacionReplica!$A$1:$W$99981,2,0)," - ",VLOOKUP(C1796,EstacionReplica!$A$1:$W$99981,3,0)," - ",VLOOKUP(C1796,EstacionReplica!$A$1:$W$99981,4,0)),"ID NO EXISTE"))</f>
        <v>04-01 - Registro individual - 1</v>
      </c>
      <c r="E1796" s="25">
        <v>2024</v>
      </c>
      <c r="F1796" s="25">
        <v>10</v>
      </c>
      <c r="G1796" s="25">
        <v>15</v>
      </c>
      <c r="H1796" s="85">
        <v>0.52083333333333304</v>
      </c>
      <c r="I1796" s="25" t="s">
        <v>694</v>
      </c>
      <c r="J1796" s="25">
        <v>1</v>
      </c>
      <c r="K1796" s="25" t="s">
        <v>668</v>
      </c>
      <c r="L1796" s="25" t="s">
        <v>1554</v>
      </c>
      <c r="O1796" s="25" t="s">
        <v>1629</v>
      </c>
      <c r="Z1796" s="25" t="s">
        <v>888</v>
      </c>
      <c r="AB1796" s="25" t="s">
        <v>664</v>
      </c>
      <c r="AC1796" s="25" t="s">
        <v>664</v>
      </c>
      <c r="AD1796" s="25">
        <v>0</v>
      </c>
      <c r="AE1796" s="25" t="s">
        <v>995</v>
      </c>
      <c r="AF1796" s="25">
        <v>-28.651723076933813</v>
      </c>
      <c r="AG1796" s="25">
        <v>-70.64106087614536</v>
      </c>
      <c r="AI1796" s="25" t="s">
        <v>1629</v>
      </c>
      <c r="AO1796" s="25" t="s">
        <v>662</v>
      </c>
      <c r="AR1796" s="25" t="s">
        <v>1630</v>
      </c>
      <c r="AS1796" s="25" t="s">
        <v>1901</v>
      </c>
    </row>
    <row r="1797" spans="1:45">
      <c r="A1797" s="25">
        <v>6</v>
      </c>
      <c r="B1797" s="25" t="str">
        <f>IF(A1797="","",IFERROR(VLOOKUP(A1797,Campaña!$A$2:$K$100000,2,0),"ID NO EXISTE"))</f>
        <v>Primavera 2024</v>
      </c>
      <c r="C1797" s="25">
        <v>504</v>
      </c>
      <c r="D1797" s="25" t="str">
        <f>IF(C1797="","",IFERROR(CONCATENATE(VLOOKUP(C1797,EstacionReplica!$A$1:$W$99981,2,0)," - ",VLOOKUP(C1797,EstacionReplica!$A$1:$W$99981,3,0)," - ",VLOOKUP(C1797,EstacionReplica!$A$1:$W$99981,4,0)),"ID NO EXISTE"))</f>
        <v>05-01 - Registro individual - 1</v>
      </c>
      <c r="E1797" s="25">
        <v>2024</v>
      </c>
      <c r="F1797" s="25">
        <v>10</v>
      </c>
      <c r="G1797" s="25">
        <v>15</v>
      </c>
      <c r="H1797" s="85">
        <v>0.52083333333333304</v>
      </c>
      <c r="I1797" s="25" t="s">
        <v>694</v>
      </c>
      <c r="J1797" s="25">
        <v>1</v>
      </c>
      <c r="K1797" s="25" t="s">
        <v>668</v>
      </c>
      <c r="L1797" s="25" t="s">
        <v>1554</v>
      </c>
      <c r="O1797" s="25" t="s">
        <v>1629</v>
      </c>
      <c r="Z1797" s="25" t="s">
        <v>888</v>
      </c>
      <c r="AB1797" s="25" t="s">
        <v>664</v>
      </c>
      <c r="AC1797" s="25" t="s">
        <v>664</v>
      </c>
      <c r="AD1797" s="25">
        <v>0</v>
      </c>
      <c r="AE1797" s="25" t="s">
        <v>995</v>
      </c>
      <c r="AF1797" s="25">
        <v>-28.661283731583474</v>
      </c>
      <c r="AG1797" s="25">
        <v>-70.640002487099963</v>
      </c>
      <c r="AI1797" s="25" t="s">
        <v>1629</v>
      </c>
      <c r="AO1797" s="25" t="s">
        <v>662</v>
      </c>
      <c r="AR1797" s="25" t="s">
        <v>1630</v>
      </c>
      <c r="AS1797" s="25" t="s">
        <v>1901</v>
      </c>
    </row>
    <row r="1798" spans="1:45">
      <c r="A1798" s="25">
        <v>6</v>
      </c>
      <c r="B1798" s="25" t="str">
        <f>IF(A1798="","",IFERROR(VLOOKUP(A1798,Campaña!$A$2:$K$100000,2,0),"ID NO EXISTE"))</f>
        <v>Primavera 2024</v>
      </c>
      <c r="C1798" s="25">
        <v>505</v>
      </c>
      <c r="D1798" s="25" t="str">
        <f>IF(C1798="","",IFERROR(CONCATENATE(VLOOKUP(C1798,EstacionReplica!$A$1:$W$99981,2,0)," - ",VLOOKUP(C1798,EstacionReplica!$A$1:$W$99981,3,0)," - ",VLOOKUP(C1798,EstacionReplica!$A$1:$W$99981,4,0)),"ID NO EXISTE"))</f>
        <v>06-01 - Registro individual - 1</v>
      </c>
      <c r="E1798" s="25">
        <v>2024</v>
      </c>
      <c r="F1798" s="25">
        <v>10</v>
      </c>
      <c r="G1798" s="25">
        <v>15</v>
      </c>
      <c r="H1798" s="85">
        <v>0.52083333333333304</v>
      </c>
      <c r="I1798" s="25" t="s">
        <v>694</v>
      </c>
      <c r="J1798" s="25">
        <v>1</v>
      </c>
      <c r="K1798" s="25" t="s">
        <v>668</v>
      </c>
      <c r="L1798" s="25" t="s">
        <v>1554</v>
      </c>
      <c r="O1798" s="25" t="s">
        <v>1629</v>
      </c>
      <c r="Z1798" s="25" t="s">
        <v>888</v>
      </c>
      <c r="AB1798" s="25" t="s">
        <v>664</v>
      </c>
      <c r="AC1798" s="25" t="s">
        <v>664</v>
      </c>
      <c r="AD1798" s="25">
        <v>0</v>
      </c>
      <c r="AE1798" s="25" t="s">
        <v>995</v>
      </c>
      <c r="AF1798" s="25">
        <v>-28.663397066955202</v>
      </c>
      <c r="AG1798" s="25">
        <v>-70.642102192568274</v>
      </c>
      <c r="AI1798" s="25" t="s">
        <v>1629</v>
      </c>
      <c r="AO1798" s="25" t="s">
        <v>662</v>
      </c>
      <c r="AR1798" s="25" t="s">
        <v>1630</v>
      </c>
      <c r="AS1798" s="25" t="s">
        <v>1901</v>
      </c>
    </row>
    <row r="1799" spans="1:45">
      <c r="A1799" s="25">
        <v>6</v>
      </c>
      <c r="B1799" s="25" t="str">
        <f>IF(A1799="","",IFERROR(VLOOKUP(A1799,Campaña!$A$2:$K$100000,2,0),"ID NO EXISTE"))</f>
        <v>Primavera 2024</v>
      </c>
      <c r="C1799" s="25">
        <v>506</v>
      </c>
      <c r="D1799" s="25" t="str">
        <f>IF(C1799="","",IFERROR(CONCATENATE(VLOOKUP(C1799,EstacionReplica!$A$1:$W$99981,2,0)," - ",VLOOKUP(C1799,EstacionReplica!$A$1:$W$99981,3,0)," - ",VLOOKUP(C1799,EstacionReplica!$A$1:$W$99981,4,0)),"ID NO EXISTE"))</f>
        <v>07-01 - Registro individual - 1</v>
      </c>
      <c r="E1799" s="25">
        <v>2024</v>
      </c>
      <c r="F1799" s="25">
        <v>10</v>
      </c>
      <c r="G1799" s="25">
        <v>15</v>
      </c>
      <c r="H1799" s="85">
        <v>0.52083333333333304</v>
      </c>
      <c r="I1799" s="25" t="s">
        <v>694</v>
      </c>
      <c r="J1799" s="25">
        <v>1</v>
      </c>
      <c r="K1799" s="25" t="s">
        <v>668</v>
      </c>
      <c r="L1799" s="25" t="s">
        <v>1554</v>
      </c>
      <c r="O1799" s="25" t="s">
        <v>1629</v>
      </c>
      <c r="Z1799" s="25" t="s">
        <v>888</v>
      </c>
      <c r="AB1799" s="25" t="s">
        <v>664</v>
      </c>
      <c r="AC1799" s="25" t="s">
        <v>664</v>
      </c>
      <c r="AD1799" s="25">
        <v>0</v>
      </c>
      <c r="AE1799" s="25" t="s">
        <v>995</v>
      </c>
      <c r="AF1799" s="25">
        <v>-28.665167548114361</v>
      </c>
      <c r="AG1799" s="25">
        <v>-70.643449705762905</v>
      </c>
      <c r="AI1799" s="25" t="s">
        <v>1629</v>
      </c>
      <c r="AO1799" s="25" t="s">
        <v>662</v>
      </c>
      <c r="AR1799" s="25" t="s">
        <v>1630</v>
      </c>
      <c r="AS1799" s="25" t="s">
        <v>1901</v>
      </c>
    </row>
    <row r="1800" spans="1:45">
      <c r="A1800" s="25">
        <v>6</v>
      </c>
      <c r="B1800" s="25" t="str">
        <f>IF(A1800="","",IFERROR(VLOOKUP(A1800,Campaña!$A$2:$K$100000,2,0),"ID NO EXISTE"))</f>
        <v>Primavera 2024</v>
      </c>
      <c r="C1800" s="25">
        <v>507</v>
      </c>
      <c r="D1800" s="25" t="str">
        <f>IF(C1800="","",IFERROR(CONCATENATE(VLOOKUP(C1800,EstacionReplica!$A$1:$W$99981,2,0)," - ",VLOOKUP(C1800,EstacionReplica!$A$1:$W$99981,3,0)," - ",VLOOKUP(C1800,EstacionReplica!$A$1:$W$99981,4,0)),"ID NO EXISTE"))</f>
        <v>08-01 - Registro individual - 1</v>
      </c>
      <c r="E1800" s="25">
        <v>2024</v>
      </c>
      <c r="F1800" s="25">
        <v>10</v>
      </c>
      <c r="G1800" s="25">
        <v>15</v>
      </c>
      <c r="H1800" s="85">
        <v>0.52083333333333304</v>
      </c>
      <c r="I1800" s="25" t="s">
        <v>694</v>
      </c>
      <c r="J1800" s="25">
        <v>1</v>
      </c>
      <c r="K1800" s="25" t="s">
        <v>668</v>
      </c>
      <c r="L1800" s="25" t="s">
        <v>1554</v>
      </c>
      <c r="O1800" s="25" t="s">
        <v>1629</v>
      </c>
      <c r="Z1800" s="25" t="s">
        <v>888</v>
      </c>
      <c r="AB1800" s="25" t="s">
        <v>664</v>
      </c>
      <c r="AC1800" s="25" t="s">
        <v>664</v>
      </c>
      <c r="AD1800" s="25">
        <v>0</v>
      </c>
      <c r="AE1800" s="25" t="s">
        <v>995</v>
      </c>
      <c r="AF1800" s="25">
        <v>-28.666746370939187</v>
      </c>
      <c r="AG1800" s="25">
        <v>-70.645715151990743</v>
      </c>
      <c r="AI1800" s="25" t="s">
        <v>1629</v>
      </c>
      <c r="AO1800" s="25" t="s">
        <v>662</v>
      </c>
      <c r="AR1800" s="25" t="s">
        <v>1630</v>
      </c>
      <c r="AS1800" s="25" t="s">
        <v>1901</v>
      </c>
    </row>
    <row r="1801" spans="1:45">
      <c r="A1801" s="25">
        <v>6</v>
      </c>
      <c r="B1801" s="25" t="str">
        <f>IF(A1801="","",IFERROR(VLOOKUP(A1801,Campaña!$A$2:$K$100000,2,0),"ID NO EXISTE"))</f>
        <v>Primavera 2024</v>
      </c>
      <c r="C1801" s="25">
        <v>508</v>
      </c>
      <c r="D1801" s="25" t="str">
        <f>IF(C1801="","",IFERROR(CONCATENATE(VLOOKUP(C1801,EstacionReplica!$A$1:$W$99981,2,0)," - ",VLOOKUP(C1801,EstacionReplica!$A$1:$W$99981,3,0)," - ",VLOOKUP(C1801,EstacionReplica!$A$1:$W$99981,4,0)),"ID NO EXISTE"))</f>
        <v>09-01 - Registro individual - 1</v>
      </c>
      <c r="E1801" s="25">
        <v>2024</v>
      </c>
      <c r="F1801" s="25">
        <v>10</v>
      </c>
      <c r="G1801" s="25">
        <v>15</v>
      </c>
      <c r="H1801" s="85">
        <v>0.52083333333333304</v>
      </c>
      <c r="I1801" s="25" t="s">
        <v>694</v>
      </c>
      <c r="J1801" s="25">
        <v>1</v>
      </c>
      <c r="K1801" s="25" t="s">
        <v>668</v>
      </c>
      <c r="L1801" s="25" t="s">
        <v>1554</v>
      </c>
      <c r="O1801" s="25" t="s">
        <v>1629</v>
      </c>
      <c r="Z1801" s="25" t="s">
        <v>888</v>
      </c>
      <c r="AB1801" s="25" t="s">
        <v>664</v>
      </c>
      <c r="AC1801" s="25" t="s">
        <v>664</v>
      </c>
      <c r="AD1801" s="25">
        <v>0</v>
      </c>
      <c r="AE1801" s="25" t="s">
        <v>995</v>
      </c>
      <c r="AF1801" s="25">
        <v>-28.667545598509239</v>
      </c>
      <c r="AG1801" s="25">
        <v>-70.64678154557771</v>
      </c>
      <c r="AI1801" s="25" t="s">
        <v>1629</v>
      </c>
      <c r="AO1801" s="25" t="s">
        <v>662</v>
      </c>
      <c r="AR1801" s="25" t="s">
        <v>1630</v>
      </c>
      <c r="AS1801" s="25" t="s">
        <v>1901</v>
      </c>
    </row>
    <row r="1802" spans="1:45">
      <c r="A1802" s="25">
        <v>6</v>
      </c>
      <c r="B1802" s="25" t="str">
        <f>IF(A1802="","",IFERROR(VLOOKUP(A1802,Campaña!$A$2:$K$100000,2,0),"ID NO EXISTE"))</f>
        <v>Primavera 2024</v>
      </c>
      <c r="C1802" s="25">
        <v>509</v>
      </c>
      <c r="D1802" s="25" t="str">
        <f>IF(C1802="","",IFERROR(CONCATENATE(VLOOKUP(C1802,EstacionReplica!$A$1:$W$99981,2,0)," - ",VLOOKUP(C1802,EstacionReplica!$A$1:$W$99981,3,0)," - ",VLOOKUP(C1802,EstacionReplica!$A$1:$W$99981,4,0)),"ID NO EXISTE"))</f>
        <v>10-01 - Registro individual - 1</v>
      </c>
      <c r="E1802" s="25">
        <v>2024</v>
      </c>
      <c r="F1802" s="25">
        <v>10</v>
      </c>
      <c r="G1802" s="25">
        <v>15</v>
      </c>
      <c r="H1802" s="85">
        <v>0.52083333333333304</v>
      </c>
      <c r="I1802" s="25" t="s">
        <v>694</v>
      </c>
      <c r="J1802" s="25">
        <v>1</v>
      </c>
      <c r="K1802" s="25" t="s">
        <v>668</v>
      </c>
      <c r="L1802" s="25" t="s">
        <v>1554</v>
      </c>
      <c r="O1802" s="25" t="s">
        <v>1629</v>
      </c>
      <c r="Z1802" s="25" t="s">
        <v>888</v>
      </c>
      <c r="AB1802" s="25" t="s">
        <v>664</v>
      </c>
      <c r="AC1802" s="25" t="s">
        <v>664</v>
      </c>
      <c r="AD1802" s="25">
        <v>0</v>
      </c>
      <c r="AE1802" s="25" t="s">
        <v>995</v>
      </c>
      <c r="AF1802" s="25">
        <v>-28.678679096476568</v>
      </c>
      <c r="AG1802" s="25">
        <v>-70.651437817562908</v>
      </c>
      <c r="AI1802" s="25" t="s">
        <v>1629</v>
      </c>
      <c r="AO1802" s="25" t="s">
        <v>662</v>
      </c>
      <c r="AR1802" s="25" t="s">
        <v>1630</v>
      </c>
      <c r="AS1802" s="25" t="s">
        <v>1901</v>
      </c>
    </row>
    <row r="1803" spans="1:45">
      <c r="A1803" s="25">
        <v>6</v>
      </c>
      <c r="B1803" s="25" t="str">
        <f>IF(A1803="","",IFERROR(VLOOKUP(A1803,Campaña!$A$2:$K$100000,2,0),"ID NO EXISTE"))</f>
        <v>Primavera 2024</v>
      </c>
      <c r="C1803" s="25">
        <v>510</v>
      </c>
      <c r="D1803" s="25" t="str">
        <f>IF(C1803="","",IFERROR(CONCATENATE(VLOOKUP(C1803,EstacionReplica!$A$1:$W$99981,2,0)," - ",VLOOKUP(C1803,EstacionReplica!$A$1:$W$99981,3,0)," - ",VLOOKUP(C1803,EstacionReplica!$A$1:$W$99981,4,0)),"ID NO EXISTE"))</f>
        <v>11-01 - Registro individual - 1</v>
      </c>
      <c r="E1803" s="25">
        <v>2024</v>
      </c>
      <c r="F1803" s="25">
        <v>10</v>
      </c>
      <c r="G1803" s="25">
        <v>15</v>
      </c>
      <c r="H1803" s="85">
        <v>0.52083333333333304</v>
      </c>
      <c r="I1803" s="25" t="s">
        <v>694</v>
      </c>
      <c r="J1803" s="25">
        <v>1</v>
      </c>
      <c r="K1803" s="25" t="s">
        <v>668</v>
      </c>
      <c r="L1803" s="25" t="s">
        <v>1554</v>
      </c>
      <c r="O1803" s="25" t="s">
        <v>1629</v>
      </c>
      <c r="Z1803" s="25" t="s">
        <v>888</v>
      </c>
      <c r="AB1803" s="25" t="s">
        <v>664</v>
      </c>
      <c r="AC1803" s="25" t="s">
        <v>664</v>
      </c>
      <c r="AD1803" s="25">
        <v>0</v>
      </c>
      <c r="AE1803" s="25" t="s">
        <v>995</v>
      </c>
      <c r="AF1803" s="25">
        <v>-28.68270806065479</v>
      </c>
      <c r="AG1803" s="25">
        <v>-70.648881249390016</v>
      </c>
      <c r="AI1803" s="25" t="s">
        <v>1629</v>
      </c>
      <c r="AO1803" s="25" t="s">
        <v>662</v>
      </c>
      <c r="AR1803" s="25" t="s">
        <v>1630</v>
      </c>
      <c r="AS1803" s="25" t="s">
        <v>1901</v>
      </c>
    </row>
    <row r="1804" spans="1:45">
      <c r="A1804" s="25">
        <v>6</v>
      </c>
      <c r="B1804" s="25" t="str">
        <f>IF(A1804="","",IFERROR(VLOOKUP(A1804,Campaña!$A$2:$K$100000,2,0),"ID NO EXISTE"))</f>
        <v>Primavera 2024</v>
      </c>
      <c r="C1804" s="25">
        <v>511</v>
      </c>
      <c r="D1804" s="25" t="str">
        <f>IF(C1804="","",IFERROR(CONCATENATE(VLOOKUP(C1804,EstacionReplica!$A$1:$W$99981,2,0)," - ",VLOOKUP(C1804,EstacionReplica!$A$1:$W$99981,3,0)," - ",VLOOKUP(C1804,EstacionReplica!$A$1:$W$99981,4,0)),"ID NO EXISTE"))</f>
        <v>12-01 - Registro individual - 1</v>
      </c>
      <c r="E1804" s="25">
        <v>2024</v>
      </c>
      <c r="F1804" s="25">
        <v>10</v>
      </c>
      <c r="G1804" s="25">
        <v>15</v>
      </c>
      <c r="H1804" s="85">
        <v>0.52083333333333304</v>
      </c>
      <c r="I1804" s="25" t="s">
        <v>694</v>
      </c>
      <c r="J1804" s="25">
        <v>1</v>
      </c>
      <c r="K1804" s="25" t="s">
        <v>668</v>
      </c>
      <c r="L1804" s="25" t="s">
        <v>1554</v>
      </c>
      <c r="O1804" s="25" t="s">
        <v>1629</v>
      </c>
      <c r="Z1804" s="25" t="s">
        <v>888</v>
      </c>
      <c r="AB1804" s="25" t="s">
        <v>664</v>
      </c>
      <c r="AC1804" s="25" t="s">
        <v>664</v>
      </c>
      <c r="AD1804" s="25">
        <v>0</v>
      </c>
      <c r="AE1804" s="25" t="s">
        <v>995</v>
      </c>
      <c r="AF1804" s="25">
        <v>-28.682666110252974</v>
      </c>
      <c r="AG1804" s="25">
        <v>-70.649361568427437</v>
      </c>
      <c r="AI1804" s="25" t="s">
        <v>1629</v>
      </c>
      <c r="AO1804" s="25" t="s">
        <v>662</v>
      </c>
      <c r="AR1804" s="25" t="s">
        <v>1630</v>
      </c>
      <c r="AS1804" s="25" t="s">
        <v>1901</v>
      </c>
    </row>
    <row r="1805" spans="1:45">
      <c r="A1805" s="25">
        <v>6</v>
      </c>
      <c r="B1805" s="25" t="str">
        <f>IF(A1805="","",IFERROR(VLOOKUP(A1805,Campaña!$A$2:$K$100000,2,0),"ID NO EXISTE"))</f>
        <v>Primavera 2024</v>
      </c>
      <c r="C1805" s="25">
        <v>512</v>
      </c>
      <c r="D1805" s="25" t="str">
        <f>IF(C1805="","",IFERROR(CONCATENATE(VLOOKUP(C1805,EstacionReplica!$A$1:$W$99981,2,0)," - ",VLOOKUP(C1805,EstacionReplica!$A$1:$W$99981,3,0)," - ",VLOOKUP(C1805,EstacionReplica!$A$1:$W$99981,4,0)),"ID NO EXISTE"))</f>
        <v>13-01 - Registro individual - 1</v>
      </c>
      <c r="E1805" s="25">
        <v>2024</v>
      </c>
      <c r="F1805" s="25">
        <v>10</v>
      </c>
      <c r="G1805" s="25">
        <v>15</v>
      </c>
      <c r="H1805" s="85">
        <v>0.52083333333333304</v>
      </c>
      <c r="I1805" s="25" t="s">
        <v>694</v>
      </c>
      <c r="J1805" s="25">
        <v>1</v>
      </c>
      <c r="K1805" s="25" t="s">
        <v>668</v>
      </c>
      <c r="L1805" s="25" t="s">
        <v>1554</v>
      </c>
      <c r="O1805" s="25" t="s">
        <v>1629</v>
      </c>
      <c r="Z1805" s="25" t="s">
        <v>888</v>
      </c>
      <c r="AB1805" s="25" t="s">
        <v>664</v>
      </c>
      <c r="AC1805" s="25" t="s">
        <v>664</v>
      </c>
      <c r="AD1805" s="25">
        <v>0</v>
      </c>
      <c r="AE1805" s="25" t="s">
        <v>995</v>
      </c>
      <c r="AF1805" s="25">
        <v>-28.683314447887852</v>
      </c>
      <c r="AG1805" s="25">
        <v>-70.650957937166254</v>
      </c>
      <c r="AI1805" s="25" t="s">
        <v>1629</v>
      </c>
      <c r="AO1805" s="25" t="s">
        <v>662</v>
      </c>
      <c r="AR1805" s="25" t="s">
        <v>1630</v>
      </c>
      <c r="AS1805" s="25" t="s">
        <v>1901</v>
      </c>
    </row>
    <row r="1806" spans="1:45">
      <c r="A1806" s="25">
        <v>6</v>
      </c>
      <c r="B1806" s="25" t="str">
        <f>IF(A1806="","",IFERROR(VLOOKUP(A1806,Campaña!$A$2:$K$100000,2,0),"ID NO EXISTE"))</f>
        <v>Primavera 2024</v>
      </c>
      <c r="C1806" s="25">
        <v>513</v>
      </c>
      <c r="D1806" s="25" t="str">
        <f>IF(C1806="","",IFERROR(CONCATENATE(VLOOKUP(C1806,EstacionReplica!$A$1:$W$99981,2,0)," - ",VLOOKUP(C1806,EstacionReplica!$A$1:$W$99981,3,0)," - ",VLOOKUP(C1806,EstacionReplica!$A$1:$W$99981,4,0)),"ID NO EXISTE"))</f>
        <v>14-01 - Registro individual - 1</v>
      </c>
      <c r="E1806" s="25">
        <v>2024</v>
      </c>
      <c r="F1806" s="25">
        <v>10</v>
      </c>
      <c r="G1806" s="25">
        <v>15</v>
      </c>
      <c r="H1806" s="85">
        <v>0.52083333333333304</v>
      </c>
      <c r="I1806" s="25" t="s">
        <v>694</v>
      </c>
      <c r="J1806" s="25">
        <v>1</v>
      </c>
      <c r="K1806" s="25" t="s">
        <v>668</v>
      </c>
      <c r="L1806" s="25" t="s">
        <v>1554</v>
      </c>
      <c r="O1806" s="25" t="s">
        <v>1629</v>
      </c>
      <c r="Z1806" s="25" t="s">
        <v>888</v>
      </c>
      <c r="AB1806" s="25" t="s">
        <v>664</v>
      </c>
      <c r="AC1806" s="25" t="s">
        <v>664</v>
      </c>
      <c r="AD1806" s="25">
        <v>0</v>
      </c>
      <c r="AE1806" s="25" t="s">
        <v>995</v>
      </c>
      <c r="AF1806" s="25">
        <v>-28.686134134649425</v>
      </c>
      <c r="AG1806" s="25">
        <v>-70.654317947321019</v>
      </c>
      <c r="AI1806" s="25" t="s">
        <v>1629</v>
      </c>
      <c r="AO1806" s="25" t="s">
        <v>662</v>
      </c>
      <c r="AR1806" s="25" t="s">
        <v>1630</v>
      </c>
      <c r="AS1806" s="25" t="s">
        <v>1901</v>
      </c>
    </row>
    <row r="1807" spans="1:45">
      <c r="A1807" s="25">
        <v>6</v>
      </c>
      <c r="B1807" s="25" t="str">
        <f>IF(A1807="","",IFERROR(VLOOKUP(A1807,Campaña!$A$2:$K$100000,2,0),"ID NO EXISTE"))</f>
        <v>Primavera 2024</v>
      </c>
      <c r="C1807" s="25">
        <v>514</v>
      </c>
      <c r="D1807" s="25" t="str">
        <f>IF(C1807="","",IFERROR(CONCATENATE(VLOOKUP(C1807,EstacionReplica!$A$1:$W$99981,2,0)," - ",VLOOKUP(C1807,EstacionReplica!$A$1:$W$99981,3,0)," - ",VLOOKUP(C1807,EstacionReplica!$A$1:$W$99981,4,0)),"ID NO EXISTE"))</f>
        <v>15-01 - Registro individual - 1</v>
      </c>
      <c r="E1807" s="25">
        <v>2024</v>
      </c>
      <c r="F1807" s="25">
        <v>10</v>
      </c>
      <c r="G1807" s="25">
        <v>15</v>
      </c>
      <c r="H1807" s="85">
        <v>0.52083333333333304</v>
      </c>
      <c r="I1807" s="25" t="s">
        <v>694</v>
      </c>
      <c r="J1807" s="25">
        <v>1</v>
      </c>
      <c r="K1807" s="25" t="s">
        <v>668</v>
      </c>
      <c r="L1807" s="25" t="s">
        <v>1554</v>
      </c>
      <c r="O1807" s="25" t="s">
        <v>1629</v>
      </c>
      <c r="Z1807" s="25" t="s">
        <v>888</v>
      </c>
      <c r="AB1807" s="25" t="s">
        <v>664</v>
      </c>
      <c r="AC1807" s="25" t="s">
        <v>664</v>
      </c>
      <c r="AD1807" s="25">
        <v>0</v>
      </c>
      <c r="AE1807" s="25" t="s">
        <v>995</v>
      </c>
      <c r="AF1807" s="25">
        <v>-28.687522250414091</v>
      </c>
      <c r="AG1807" s="25">
        <v>-70.659610275675107</v>
      </c>
      <c r="AI1807" s="25" t="s">
        <v>1629</v>
      </c>
      <c r="AO1807" s="25" t="s">
        <v>662</v>
      </c>
      <c r="AR1807" s="25" t="s">
        <v>1630</v>
      </c>
      <c r="AS1807" s="25" t="s">
        <v>1901</v>
      </c>
    </row>
    <row r="1808" spans="1:45">
      <c r="A1808" s="25">
        <v>6</v>
      </c>
      <c r="B1808" s="25" t="str">
        <f>IF(A1808="","",IFERROR(VLOOKUP(A1808,Campaña!$A$2:$K$100000,2,0),"ID NO EXISTE"))</f>
        <v>Primavera 2024</v>
      </c>
      <c r="C1808" s="25">
        <v>515</v>
      </c>
      <c r="D1808" s="25" t="str">
        <f>IF(C1808="","",IFERROR(CONCATENATE(VLOOKUP(C1808,EstacionReplica!$A$1:$W$99981,2,0)," - ",VLOOKUP(C1808,EstacionReplica!$A$1:$W$99981,3,0)," - ",VLOOKUP(C1808,EstacionReplica!$A$1:$W$99981,4,0)),"ID NO EXISTE"))</f>
        <v>16-01 - Registro individual - 1</v>
      </c>
      <c r="E1808" s="25">
        <v>2024</v>
      </c>
      <c r="F1808" s="25">
        <v>10</v>
      </c>
      <c r="G1808" s="25">
        <v>15</v>
      </c>
      <c r="H1808" s="85">
        <v>0.52083333333333304</v>
      </c>
      <c r="I1808" s="25" t="s">
        <v>694</v>
      </c>
      <c r="J1808" s="25">
        <v>1</v>
      </c>
      <c r="K1808" s="25" t="s">
        <v>668</v>
      </c>
      <c r="L1808" s="25" t="s">
        <v>1554</v>
      </c>
      <c r="O1808" s="25" t="s">
        <v>1629</v>
      </c>
      <c r="Z1808" s="25" t="s">
        <v>888</v>
      </c>
      <c r="AB1808" s="25" t="s">
        <v>664</v>
      </c>
      <c r="AC1808" s="25" t="s">
        <v>664</v>
      </c>
      <c r="AD1808" s="25">
        <v>0</v>
      </c>
      <c r="AE1808" s="25" t="s">
        <v>995</v>
      </c>
      <c r="AF1808" s="25">
        <v>-28.688311044370987</v>
      </c>
      <c r="AG1808" s="25">
        <v>-70.666653508658001</v>
      </c>
      <c r="AI1808" s="25" t="s">
        <v>1629</v>
      </c>
      <c r="AO1808" s="25" t="s">
        <v>662</v>
      </c>
      <c r="AR1808" s="25" t="s">
        <v>1630</v>
      </c>
      <c r="AS1808" s="25" t="s">
        <v>1901</v>
      </c>
    </row>
    <row r="1809" spans="1:45">
      <c r="A1809" s="25">
        <v>6</v>
      </c>
      <c r="B1809" s="25" t="str">
        <f>IF(A1809="","",IFERROR(VLOOKUP(A1809,Campaña!$A$2:$K$100000,2,0),"ID NO EXISTE"))</f>
        <v>Primavera 2024</v>
      </c>
      <c r="C1809" s="25">
        <v>516</v>
      </c>
      <c r="D1809" s="25" t="str">
        <f>IF(C1809="","",IFERROR(CONCATENATE(VLOOKUP(C1809,EstacionReplica!$A$1:$W$99981,2,0)," - ",VLOOKUP(C1809,EstacionReplica!$A$1:$W$99981,3,0)," - ",VLOOKUP(C1809,EstacionReplica!$A$1:$W$99981,4,0)),"ID NO EXISTE"))</f>
        <v>17-01 - Registro individual - 1</v>
      </c>
      <c r="E1809" s="25">
        <v>2024</v>
      </c>
      <c r="F1809" s="25">
        <v>10</v>
      </c>
      <c r="G1809" s="25">
        <v>15</v>
      </c>
      <c r="H1809" s="85">
        <v>0.52083333333333304</v>
      </c>
      <c r="I1809" s="25" t="s">
        <v>694</v>
      </c>
      <c r="J1809" s="25">
        <v>1</v>
      </c>
      <c r="K1809" s="25" t="s">
        <v>668</v>
      </c>
      <c r="L1809" s="25" t="s">
        <v>1554</v>
      </c>
      <c r="O1809" s="25" t="s">
        <v>1629</v>
      </c>
      <c r="Z1809" s="25" t="s">
        <v>888</v>
      </c>
      <c r="AB1809" s="25" t="s">
        <v>664</v>
      </c>
      <c r="AC1809" s="25" t="s">
        <v>664</v>
      </c>
      <c r="AD1809" s="25">
        <v>0</v>
      </c>
      <c r="AE1809" s="25" t="s">
        <v>995</v>
      </c>
      <c r="AF1809" s="25">
        <v>-28.690896279190575</v>
      </c>
      <c r="AG1809" s="25">
        <v>-70.675076336009056</v>
      </c>
      <c r="AI1809" s="25" t="s">
        <v>1629</v>
      </c>
      <c r="AO1809" s="25" t="s">
        <v>662</v>
      </c>
      <c r="AR1809" s="25" t="s">
        <v>1630</v>
      </c>
      <c r="AS1809" s="25" t="s">
        <v>1901</v>
      </c>
    </row>
    <row r="1810" spans="1:45">
      <c r="A1810" s="25">
        <v>6</v>
      </c>
      <c r="B1810" s="25" t="str">
        <f>IF(A1810="","",IFERROR(VLOOKUP(A1810,Campaña!$A$2:$K$100000,2,0),"ID NO EXISTE"))</f>
        <v>Primavera 2024</v>
      </c>
      <c r="C1810" s="25">
        <v>517</v>
      </c>
      <c r="D1810" s="25" t="str">
        <f>IF(C1810="","",IFERROR(CONCATENATE(VLOOKUP(C1810,EstacionReplica!$A$1:$W$99981,2,0)," - ",VLOOKUP(C1810,EstacionReplica!$A$1:$W$99981,3,0)," - ",VLOOKUP(C1810,EstacionReplica!$A$1:$W$99981,4,0)),"ID NO EXISTE"))</f>
        <v>18-01 - Registro individual - 1</v>
      </c>
      <c r="E1810" s="25">
        <v>2024</v>
      </c>
      <c r="F1810" s="25">
        <v>10</v>
      </c>
      <c r="G1810" s="25">
        <v>15</v>
      </c>
      <c r="H1810" s="85">
        <v>0.52083333333333304</v>
      </c>
      <c r="I1810" s="25" t="s">
        <v>694</v>
      </c>
      <c r="J1810" s="25">
        <v>1</v>
      </c>
      <c r="K1810" s="25" t="s">
        <v>668</v>
      </c>
      <c r="L1810" s="25" t="s">
        <v>1554</v>
      </c>
      <c r="O1810" s="25" t="s">
        <v>1629</v>
      </c>
      <c r="Z1810" s="25" t="s">
        <v>888</v>
      </c>
      <c r="AB1810" s="25" t="s">
        <v>664</v>
      </c>
      <c r="AC1810" s="25" t="s">
        <v>664</v>
      </c>
      <c r="AD1810" s="25">
        <v>0</v>
      </c>
      <c r="AE1810" s="25" t="s">
        <v>995</v>
      </c>
      <c r="AF1810" s="25">
        <v>-28.706920015464068</v>
      </c>
      <c r="AG1810" s="25">
        <v>-70.6826194720351</v>
      </c>
      <c r="AI1810" s="25" t="s">
        <v>1629</v>
      </c>
      <c r="AO1810" s="25" t="s">
        <v>662</v>
      </c>
      <c r="AR1810" s="25" t="s">
        <v>1630</v>
      </c>
      <c r="AS1810" s="25" t="s">
        <v>1901</v>
      </c>
    </row>
    <row r="1811" spans="1:45">
      <c r="A1811" s="25">
        <v>6</v>
      </c>
      <c r="B1811" s="25" t="str">
        <f>IF(A1811="","",IFERROR(VLOOKUP(A1811,Campaña!$A$2:$K$100000,2,0),"ID NO EXISTE"))</f>
        <v>Primavera 2024</v>
      </c>
      <c r="C1811" s="25">
        <v>518</v>
      </c>
      <c r="D1811" s="25" t="str">
        <f>IF(C1811="","",IFERROR(CONCATENATE(VLOOKUP(C1811,EstacionReplica!$A$1:$W$99981,2,0)," - ",VLOOKUP(C1811,EstacionReplica!$A$1:$W$99981,3,0)," - ",VLOOKUP(C1811,EstacionReplica!$A$1:$W$99981,4,0)),"ID NO EXISTE"))</f>
        <v>19-01 - Registro individual - 1</v>
      </c>
      <c r="E1811" s="25">
        <v>2024</v>
      </c>
      <c r="F1811" s="25">
        <v>10</v>
      </c>
      <c r="G1811" s="25">
        <v>15</v>
      </c>
      <c r="H1811" s="85">
        <v>0.52083333333333304</v>
      </c>
      <c r="I1811" s="25" t="s">
        <v>694</v>
      </c>
      <c r="J1811" s="25">
        <v>1</v>
      </c>
      <c r="K1811" s="25" t="s">
        <v>668</v>
      </c>
      <c r="L1811" s="25" t="s">
        <v>1554</v>
      </c>
      <c r="O1811" s="25" t="s">
        <v>1629</v>
      </c>
      <c r="Z1811" s="25" t="s">
        <v>888</v>
      </c>
      <c r="AB1811" s="25" t="s">
        <v>664</v>
      </c>
      <c r="AC1811" s="25" t="s">
        <v>664</v>
      </c>
      <c r="AD1811" s="25">
        <v>0</v>
      </c>
      <c r="AE1811" s="25" t="s">
        <v>995</v>
      </c>
      <c r="AF1811" s="25">
        <v>-28.707900295950296</v>
      </c>
      <c r="AG1811" s="25">
        <v>-70.682164309737374</v>
      </c>
      <c r="AI1811" s="25" t="s">
        <v>1629</v>
      </c>
      <c r="AO1811" s="25" t="s">
        <v>662</v>
      </c>
      <c r="AR1811" s="25" t="s">
        <v>1630</v>
      </c>
      <c r="AS1811" s="25" t="s">
        <v>1901</v>
      </c>
    </row>
    <row r="1812" spans="1:45">
      <c r="A1812" s="25">
        <v>6</v>
      </c>
      <c r="B1812" s="25" t="str">
        <f>IF(A1812="","",IFERROR(VLOOKUP(A1812,Campaña!$A$2:$K$100000,2,0),"ID NO EXISTE"))</f>
        <v>Primavera 2024</v>
      </c>
      <c r="C1812" s="25">
        <v>519</v>
      </c>
      <c r="D1812" s="25" t="str">
        <f>IF(C1812="","",IFERROR(CONCATENATE(VLOOKUP(C1812,EstacionReplica!$A$1:$W$99981,2,0)," - ",VLOOKUP(C1812,EstacionReplica!$A$1:$W$99981,3,0)," - ",VLOOKUP(C1812,EstacionReplica!$A$1:$W$99981,4,0)),"ID NO EXISTE"))</f>
        <v>21-01 - Registro individual - 1</v>
      </c>
      <c r="E1812" s="25">
        <v>2024</v>
      </c>
      <c r="F1812" s="25">
        <v>10</v>
      </c>
      <c r="G1812" s="25">
        <v>15</v>
      </c>
      <c r="H1812" s="85">
        <v>0.52083333333333304</v>
      </c>
      <c r="I1812" s="25" t="s">
        <v>694</v>
      </c>
      <c r="J1812" s="25">
        <v>1</v>
      </c>
      <c r="K1812" s="25" t="s">
        <v>668</v>
      </c>
      <c r="L1812" s="25" t="s">
        <v>1554</v>
      </c>
      <c r="O1812" s="25" t="s">
        <v>1629</v>
      </c>
      <c r="Z1812" s="25" t="s">
        <v>888</v>
      </c>
      <c r="AB1812" s="25" t="s">
        <v>664</v>
      </c>
      <c r="AC1812" s="25" t="s">
        <v>664</v>
      </c>
      <c r="AD1812" s="25">
        <v>0</v>
      </c>
      <c r="AE1812" s="25" t="s">
        <v>995</v>
      </c>
      <c r="AF1812" s="25">
        <v>-28.678103179033794</v>
      </c>
      <c r="AG1812" s="25">
        <v>-70.652042767198211</v>
      </c>
      <c r="AI1812" s="25" t="s">
        <v>1629</v>
      </c>
      <c r="AO1812" s="25" t="s">
        <v>662</v>
      </c>
      <c r="AR1812" s="25" t="s">
        <v>1630</v>
      </c>
      <c r="AS1812" s="25" t="s">
        <v>1901</v>
      </c>
    </row>
    <row r="1813" spans="1:45">
      <c r="A1813" s="25">
        <v>6</v>
      </c>
      <c r="B1813" s="25" t="str">
        <f>IF(A1813="","",IFERROR(VLOOKUP(A1813,Campaña!$A$2:$K$100000,2,0),"ID NO EXISTE"))</f>
        <v>Primavera 2024</v>
      </c>
      <c r="C1813" s="25">
        <v>518</v>
      </c>
      <c r="D1813" s="25" t="str">
        <f>IF(C1813="","",IFERROR(CONCATENATE(VLOOKUP(C1813,EstacionReplica!$A$1:$W$99981,2,0)," - ",VLOOKUP(C1813,EstacionReplica!$A$1:$W$99981,3,0)," - ",VLOOKUP(C1813,EstacionReplica!$A$1:$W$99981,4,0)),"ID NO EXISTE"))</f>
        <v>19-01 - Registro individual - 1</v>
      </c>
      <c r="E1813" s="25">
        <v>2024</v>
      </c>
      <c r="F1813" s="25">
        <v>10</v>
      </c>
      <c r="G1813" s="25">
        <v>15</v>
      </c>
      <c r="H1813" s="85">
        <v>0.52083333333333304</v>
      </c>
      <c r="I1813" s="25" t="s">
        <v>694</v>
      </c>
      <c r="J1813" s="25">
        <v>1</v>
      </c>
      <c r="K1813" s="25" t="s">
        <v>668</v>
      </c>
      <c r="L1813" s="25" t="s">
        <v>1554</v>
      </c>
      <c r="O1813" s="25" t="s">
        <v>1629</v>
      </c>
      <c r="Z1813" s="25" t="s">
        <v>888</v>
      </c>
      <c r="AB1813" s="25" t="s">
        <v>664</v>
      </c>
      <c r="AC1813" s="25" t="s">
        <v>664</v>
      </c>
      <c r="AD1813" s="25">
        <v>0</v>
      </c>
      <c r="AE1813" s="25" t="s">
        <v>995</v>
      </c>
      <c r="AF1813" s="25">
        <v>-28.707900295950296</v>
      </c>
      <c r="AG1813" s="25">
        <v>-70.682164309737374</v>
      </c>
      <c r="AI1813" s="25" t="s">
        <v>1629</v>
      </c>
      <c r="AO1813" s="25" t="s">
        <v>662</v>
      </c>
      <c r="AR1813" s="25" t="s">
        <v>1630</v>
      </c>
      <c r="AS1813" s="25" t="s">
        <v>1901</v>
      </c>
    </row>
    <row r="1814" spans="1:45">
      <c r="A1814" s="25">
        <v>6</v>
      </c>
      <c r="B1814" s="25" t="str">
        <f>IF(A1814="","",IFERROR(VLOOKUP(A1814,Campaña!$A$2:$K$100000,2,0),"ID NO EXISTE"))</f>
        <v>Primavera 2024</v>
      </c>
      <c r="C1814" s="25">
        <v>519</v>
      </c>
      <c r="D1814" s="25" t="str">
        <f>IF(C1814="","",IFERROR(CONCATENATE(VLOOKUP(C1814,EstacionReplica!$A$1:$W$99981,2,0)," - ",VLOOKUP(C1814,EstacionReplica!$A$1:$W$99981,3,0)," - ",VLOOKUP(C1814,EstacionReplica!$A$1:$W$99981,4,0)),"ID NO EXISTE"))</f>
        <v>21-01 - Registro individual - 1</v>
      </c>
      <c r="E1814" s="25">
        <v>2024</v>
      </c>
      <c r="F1814" s="25">
        <v>10</v>
      </c>
      <c r="G1814" s="25">
        <v>15</v>
      </c>
      <c r="H1814" s="85">
        <v>0.52083333333333304</v>
      </c>
      <c r="I1814" s="25" t="s">
        <v>694</v>
      </c>
      <c r="J1814" s="25">
        <v>1</v>
      </c>
      <c r="K1814" s="25" t="s">
        <v>668</v>
      </c>
      <c r="L1814" s="25" t="s">
        <v>1554</v>
      </c>
      <c r="O1814" s="25" t="s">
        <v>1629</v>
      </c>
      <c r="Z1814" s="25" t="s">
        <v>888</v>
      </c>
      <c r="AB1814" s="25" t="s">
        <v>664</v>
      </c>
      <c r="AC1814" s="25" t="s">
        <v>664</v>
      </c>
      <c r="AD1814" s="25">
        <v>0</v>
      </c>
      <c r="AE1814" s="25" t="s">
        <v>995</v>
      </c>
      <c r="AF1814" s="25">
        <v>-28.678103179033794</v>
      </c>
      <c r="AG1814" s="25">
        <v>-70.652042767198211</v>
      </c>
      <c r="AI1814" s="25" t="s">
        <v>1629</v>
      </c>
      <c r="AO1814" s="25" t="s">
        <v>662</v>
      </c>
      <c r="AR1814" s="25" t="s">
        <v>1630</v>
      </c>
      <c r="AS1814" s="25" t="s">
        <v>1901</v>
      </c>
    </row>
  </sheetData>
  <sheetProtection algorithmName="SHA-512" hashValue="UupoAJPF91LaqK9dVMcdf56pRlfI0SprAdks+vyHL8/eoGmKVD3fkacFsvc6vWw1cFDkfbLtPqzTm+yYofWYgg==" saltValue="A2/RULOZV/GfgatSlBJeEg==" spinCount="100000" sheet="1" formatCells="0" formatColumns="0" formatRows="0" deleteRows="0" sort="0" autoFilter="0"/>
  <autoFilter ref="A2:AU2" xr:uid="{EC7487ED-BCAD-450C-9308-54B3ABE2D63E}"/>
  <phoneticPr fontId="9" type="noConversion"/>
  <dataValidations count="1">
    <dataValidation allowBlank="1" showInputMessage="1" sqref="AP3:AP1048576" xr:uid="{CDC334AB-FB78-417B-9BFC-B95C38F32B71}"/>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7">
        <x14:dataValidation type="list" allowBlank="1" xr:uid="{F1212421-A436-4D06-A4E8-6BC9AD6FB391}">
          <x14:formula1>
            <xm:f>ValidacionDatos!$N$5:$N$121</xm:f>
          </x14:formula1>
          <xm:sqref>P3:P1048576</xm:sqref>
        </x14:dataValidation>
        <x14:dataValidation type="list" allowBlank="1" showInputMessage="1" showErrorMessage="1" xr:uid="{44E90E1B-702C-4BD2-A50D-EB1C160DE4F0}">
          <x14:formula1>
            <xm:f>ValidacionDatos!$O$5:$O$9</xm:f>
          </x14:formula1>
          <xm:sqref>Z3:Z1048576</xm:sqref>
        </x14:dataValidation>
        <x14:dataValidation type="list" allowBlank="1" showInputMessage="1" xr:uid="{0291A6D0-648E-4F4E-9A87-12F6A49477B7}">
          <x14:formula1>
            <xm:f>ValidacionDatos!$Q$5:$Q$15</xm:f>
          </x14:formula1>
          <xm:sqref>AC3:AC1048576</xm:sqref>
        </x14:dataValidation>
        <x14:dataValidation type="list" allowBlank="1" showInputMessage="1" xr:uid="{A4545387-1FCA-42E1-A72F-615D6D5557F0}">
          <x14:formula1>
            <xm:f>ValidacionDatos!$P$5:$P$8</xm:f>
          </x14:formula1>
          <xm:sqref>AB3:AB1048576</xm:sqref>
        </x14:dataValidation>
        <x14:dataValidation type="list" allowBlank="1" showInputMessage="1" xr:uid="{0F82CCE5-1997-4E33-97A2-EE125B2977B9}">
          <x14:formula1>
            <xm:f>ValidacionDatos!$R$5:$R$22</xm:f>
          </x14:formula1>
          <xm:sqref>AI3:AI1048576</xm:sqref>
        </x14:dataValidation>
        <x14:dataValidation type="list" allowBlank="1" showInputMessage="1" showErrorMessage="1" xr:uid="{0AFDE0DD-AB8C-4359-8321-608FE1A0DCBC}">
          <x14:formula1>
            <xm:f>ValidacionDatos!$S$5:$S$9</xm:f>
          </x14:formula1>
          <xm:sqref>AJ3:AJ1048576</xm:sqref>
        </x14:dataValidation>
        <x14:dataValidation type="list" allowBlank="1" showInputMessage="1" xr:uid="{94FCCAF3-E891-45BB-8AD0-2293CFB15D73}">
          <x14:formula1>
            <xm:f>ValidacionDatos!$T$5:$T$12</xm:f>
          </x14:formula1>
          <xm:sqref>AK3:AK1048576</xm:sqref>
        </x14:dataValidation>
        <x14:dataValidation type="list" allowBlank="1" showInputMessage="1" xr:uid="{FBAB25AF-F7B0-468F-90D1-1E6968ECAD58}">
          <x14:formula1>
            <xm:f>ValidacionDatos!$U$5:$U$21</xm:f>
          </x14:formula1>
          <xm:sqref>AL3:AL1048576</xm:sqref>
        </x14:dataValidation>
        <x14:dataValidation type="list" allowBlank="1" showInputMessage="1" xr:uid="{9C6DF32E-951F-451B-9DC8-F31117A67DDA}">
          <x14:formula1>
            <xm:f>ValidacionDatos!$V$5:$V$19</xm:f>
          </x14:formula1>
          <xm:sqref>AM3:AM1048576</xm:sqref>
        </x14:dataValidation>
        <x14:dataValidation type="list" allowBlank="1" showInputMessage="1" xr:uid="{9AE0236C-6DDF-4D49-B418-88EE6788004F}">
          <x14:formula1>
            <xm:f>ValidacionDatos!$W$5:$W$15</xm:f>
          </x14:formula1>
          <xm:sqref>AO3:AO1048576</xm:sqref>
        </x14:dataValidation>
        <x14:dataValidation type="list" allowBlank="1" showInputMessage="1" showErrorMessage="1" xr:uid="{34DC36C6-37E9-4AF5-BB92-1177E81B0C22}">
          <x14:formula1>
            <xm:f>ValidacionDatos!$M$5:$M$10</xm:f>
          </x14:formula1>
          <xm:sqref>O3:O1048576</xm:sqref>
        </x14:dataValidation>
        <x14:dataValidation type="list" allowBlank="1" showInputMessage="1" xr:uid="{AE01CC3F-E6D4-4B3D-BE5B-CCF68571914D}">
          <x14:formula1>
            <xm:f>ValidacionDatos!$X$5:$X$54</xm:f>
          </x14:formula1>
          <xm:sqref>AE3:AE1048576</xm:sqref>
        </x14:dataValidation>
        <x14:dataValidation type="list" allowBlank="1" promptTitle="asdas" prompt="asdas" xr:uid="{0F9F4D9B-B778-4DDB-9762-1FBDB26FCF2A}">
          <x14:formula1>
            <xm:f>ValidacionDatos!$K$5:$K$47</xm:f>
          </x14:formula1>
          <xm:sqref>I3:I1048576</xm:sqref>
        </x14:dataValidation>
        <x14:dataValidation type="list" allowBlank="1" showInputMessage="1" xr:uid="{1CC38B7F-C256-4FDB-ABF6-B09DA1B3FD6F}">
          <x14:formula1>
            <xm:f>ValidacionDatos!$L$5:$L$14</xm:f>
          </x14:formula1>
          <xm:sqref>K3:K1048576</xm:sqref>
        </x14:dataValidation>
        <x14:dataValidation type="list" allowBlank="1" showInputMessage="1" showErrorMessage="1" xr:uid="{7DD1F7E9-34DD-4378-92E3-4E43E5C4CF39}">
          <x14:formula1>
            <xm:f>ValidacionDatos!$A$5:$A$55</xm:f>
          </x14:formula1>
          <xm:sqref>E3:E1048576</xm:sqref>
        </x14:dataValidation>
        <x14:dataValidation type="list" allowBlank="1" showInputMessage="1" showErrorMessage="1" xr:uid="{633EBD36-65ED-48EA-A18C-E7B0C145C286}">
          <x14:formula1>
            <xm:f>ValidacionDatos!$B$5:$B$16</xm:f>
          </x14:formula1>
          <xm:sqref>F3:F1048576</xm:sqref>
        </x14:dataValidation>
        <x14:dataValidation type="list" allowBlank="1" showInputMessage="1" showErrorMessage="1" xr:uid="{22142DAA-211F-4E4E-B2DD-6971A8ADF98B}">
          <x14:formula1>
            <xm:f>ValidacionDatos!$C$5:$C$35</xm:f>
          </x14:formula1>
          <xm:sqref>G3:G1048576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BCD8-1B26-4415-86F5-27B50A71E4F4}">
  <dimension ref="A1:X350"/>
  <sheetViews>
    <sheetView zoomScale="85" zoomScaleNormal="85" workbookViewId="0">
      <pane ySplit="4" topLeftCell="A5" activePane="bottomLeft" state="frozen"/>
      <selection pane="bottomLeft" activeCell="J5" sqref="J5:J12"/>
    </sheetView>
  </sheetViews>
  <sheetFormatPr baseColWidth="10" defaultColWidth="11.44140625" defaultRowHeight="14.4"/>
  <cols>
    <col min="1" max="1" width="13.88671875" customWidth="1"/>
    <col min="7" max="7" width="12.88671875" style="2" customWidth="1"/>
    <col min="8" max="8" width="38.5546875" style="2" customWidth="1"/>
    <col min="9" max="10" width="27.109375" style="2" customWidth="1"/>
    <col min="11" max="11" width="37.33203125" style="2" bestFit="1" customWidth="1"/>
    <col min="12" max="16" width="14.33203125" style="2" customWidth="1"/>
    <col min="17" max="17" width="36.6640625" style="2" customWidth="1"/>
    <col min="18" max="18" width="26" style="2" bestFit="1" customWidth="1"/>
    <col min="19" max="23" width="14.33203125" style="2" customWidth="1"/>
    <col min="24" max="24" width="11.44140625" style="2"/>
  </cols>
  <sheetData>
    <row r="1" spans="1:24" ht="23.4">
      <c r="A1" s="1" t="s">
        <v>873</v>
      </c>
    </row>
    <row r="2" spans="1:24" ht="42.75" customHeight="1">
      <c r="A2" s="47" t="s">
        <v>18</v>
      </c>
      <c r="B2" s="94" t="s">
        <v>872</v>
      </c>
      <c r="C2" s="94"/>
      <c r="D2" s="94"/>
      <c r="E2" s="94"/>
      <c r="F2" s="94"/>
      <c r="G2" s="94"/>
      <c r="H2" s="94"/>
    </row>
    <row r="3" spans="1:24" ht="15" customHeight="1">
      <c r="G3" s="41"/>
      <c r="H3" s="41"/>
      <c r="I3" s="41"/>
      <c r="J3" s="41"/>
      <c r="K3" s="41"/>
      <c r="L3" s="41"/>
      <c r="M3" s="41"/>
      <c r="N3" s="41"/>
      <c r="O3" s="41"/>
      <c r="P3" s="41"/>
      <c r="Q3" s="41"/>
      <c r="R3" s="41"/>
      <c r="S3" s="41"/>
      <c r="T3" s="41"/>
      <c r="U3" s="41"/>
      <c r="V3" s="41"/>
      <c r="W3" s="41"/>
    </row>
    <row r="4" spans="1:24" ht="43.2">
      <c r="A4" s="46" t="s">
        <v>255</v>
      </c>
      <c r="B4" s="46" t="s">
        <v>256</v>
      </c>
      <c r="C4" s="46" t="s">
        <v>257</v>
      </c>
      <c r="D4" s="45" t="s">
        <v>253</v>
      </c>
      <c r="E4" s="45" t="s">
        <v>112</v>
      </c>
      <c r="F4" s="45" t="s">
        <v>254</v>
      </c>
      <c r="G4" s="22" t="s">
        <v>83</v>
      </c>
      <c r="H4" s="22" t="s">
        <v>121</v>
      </c>
      <c r="I4" s="22" t="s">
        <v>124</v>
      </c>
      <c r="J4" s="22" t="s">
        <v>874</v>
      </c>
      <c r="K4" s="37" t="s">
        <v>139</v>
      </c>
      <c r="L4" s="37" t="s">
        <v>144</v>
      </c>
      <c r="M4" s="44" t="s">
        <v>155</v>
      </c>
      <c r="N4" s="37" t="s">
        <v>158</v>
      </c>
      <c r="O4" s="44" t="s">
        <v>188</v>
      </c>
      <c r="P4" s="37" t="s">
        <v>194</v>
      </c>
      <c r="Q4" s="37" t="s">
        <v>197</v>
      </c>
      <c r="R4" s="37" t="s">
        <v>211</v>
      </c>
      <c r="S4" s="44" t="s">
        <v>214</v>
      </c>
      <c r="T4" s="37" t="s">
        <v>217</v>
      </c>
      <c r="U4" s="37" t="s">
        <v>220</v>
      </c>
      <c r="V4" s="37" t="s">
        <v>223</v>
      </c>
      <c r="W4" s="37" t="s">
        <v>229</v>
      </c>
      <c r="X4" s="78" t="s">
        <v>202</v>
      </c>
    </row>
    <row r="5" spans="1:24">
      <c r="A5">
        <v>1980</v>
      </c>
      <c r="B5">
        <v>1</v>
      </c>
      <c r="C5">
        <v>1</v>
      </c>
      <c r="D5" t="s">
        <v>258</v>
      </c>
      <c r="E5" t="s">
        <v>259</v>
      </c>
      <c r="F5" t="s">
        <v>260</v>
      </c>
      <c r="G5" s="42" t="s">
        <v>663</v>
      </c>
      <c r="H5" s="42" t="s">
        <v>745</v>
      </c>
      <c r="I5" s="2" t="s">
        <v>728</v>
      </c>
      <c r="J5" s="42" t="s">
        <v>876</v>
      </c>
      <c r="K5" s="42" t="s">
        <v>788</v>
      </c>
      <c r="L5" s="42" t="s">
        <v>654</v>
      </c>
      <c r="M5" s="42" t="s">
        <v>655</v>
      </c>
      <c r="N5" s="74" t="s">
        <v>656</v>
      </c>
      <c r="O5" s="2" t="s">
        <v>865</v>
      </c>
      <c r="P5" s="42" t="s">
        <v>664</v>
      </c>
      <c r="Q5" s="42" t="s">
        <v>679</v>
      </c>
      <c r="R5" s="42" t="s">
        <v>699</v>
      </c>
      <c r="S5" s="42" t="s">
        <v>658</v>
      </c>
      <c r="T5" s="42" t="s">
        <v>659</v>
      </c>
      <c r="U5" s="42" t="s">
        <v>660</v>
      </c>
      <c r="V5" s="42" t="s">
        <v>750</v>
      </c>
      <c r="W5" s="42" t="s">
        <v>676</v>
      </c>
      <c r="X5" s="80" t="s">
        <v>995</v>
      </c>
    </row>
    <row r="6" spans="1:24">
      <c r="A6">
        <v>1981</v>
      </c>
      <c r="B6">
        <v>2</v>
      </c>
      <c r="C6">
        <v>2</v>
      </c>
      <c r="D6" t="s">
        <v>261</v>
      </c>
      <c r="E6" t="s">
        <v>262</v>
      </c>
      <c r="F6" t="s">
        <v>263</v>
      </c>
      <c r="G6" s="42" t="s">
        <v>677</v>
      </c>
      <c r="H6" s="42" t="s">
        <v>736</v>
      </c>
      <c r="I6" s="2" t="s">
        <v>737</v>
      </c>
      <c r="J6" s="42" t="s">
        <v>877</v>
      </c>
      <c r="K6" s="42" t="s">
        <v>717</v>
      </c>
      <c r="L6" s="42" t="s">
        <v>668</v>
      </c>
      <c r="M6" s="80" t="s">
        <v>942</v>
      </c>
      <c r="N6" s="74" t="s">
        <v>670</v>
      </c>
      <c r="O6" s="2" t="s">
        <v>866</v>
      </c>
      <c r="P6" s="42" t="s">
        <v>678</v>
      </c>
      <c r="Q6" s="42" t="s">
        <v>693</v>
      </c>
      <c r="R6" s="42" t="s">
        <v>721</v>
      </c>
      <c r="S6" s="42" t="s">
        <v>672</v>
      </c>
      <c r="T6" s="42" t="s">
        <v>673</v>
      </c>
      <c r="U6" s="42" t="s">
        <v>674</v>
      </c>
      <c r="V6" s="42" t="s">
        <v>661</v>
      </c>
      <c r="W6" s="42" t="s">
        <v>690</v>
      </c>
      <c r="X6" s="80" t="s">
        <v>996</v>
      </c>
    </row>
    <row r="7" spans="1:24">
      <c r="A7">
        <v>1982</v>
      </c>
      <c r="B7">
        <v>3</v>
      </c>
      <c r="C7">
        <v>3</v>
      </c>
      <c r="D7" t="s">
        <v>264</v>
      </c>
      <c r="E7" t="s">
        <v>264</v>
      </c>
      <c r="F7" t="s">
        <v>265</v>
      </c>
      <c r="G7" s="42" t="s">
        <v>691</v>
      </c>
      <c r="H7" s="42" t="s">
        <v>869</v>
      </c>
      <c r="I7" s="2" t="s">
        <v>831</v>
      </c>
      <c r="J7" s="42" t="s">
        <v>878</v>
      </c>
      <c r="K7" s="42" t="s">
        <v>680</v>
      </c>
      <c r="L7" s="42" t="s">
        <v>682</v>
      </c>
      <c r="M7" s="42" t="s">
        <v>669</v>
      </c>
      <c r="N7" s="74" t="s">
        <v>684</v>
      </c>
      <c r="O7" s="2" t="s">
        <v>867</v>
      </c>
      <c r="P7" s="42" t="s">
        <v>692</v>
      </c>
      <c r="Q7" s="42" t="s">
        <v>885</v>
      </c>
      <c r="R7" s="42" t="s">
        <v>657</v>
      </c>
      <c r="S7" s="42" t="s">
        <v>686</v>
      </c>
      <c r="T7" s="43" t="s">
        <v>687</v>
      </c>
      <c r="U7" s="42" t="s">
        <v>713</v>
      </c>
      <c r="V7" s="42" t="s">
        <v>675</v>
      </c>
      <c r="W7" s="43" t="s">
        <v>662</v>
      </c>
      <c r="X7" s="80" t="s">
        <v>997</v>
      </c>
    </row>
    <row r="8" spans="1:24">
      <c r="A8">
        <v>1983</v>
      </c>
      <c r="B8">
        <v>4</v>
      </c>
      <c r="C8">
        <v>4</v>
      </c>
      <c r="D8" t="s">
        <v>266</v>
      </c>
      <c r="E8" t="s">
        <v>267</v>
      </c>
      <c r="F8" t="s">
        <v>268</v>
      </c>
      <c r="G8" s="42" t="s">
        <v>703</v>
      </c>
      <c r="H8" s="42" t="s">
        <v>652</v>
      </c>
      <c r="I8" s="2" t="s">
        <v>762</v>
      </c>
      <c r="J8" s="42" t="s">
        <v>879</v>
      </c>
      <c r="K8" s="79" t="s">
        <v>931</v>
      </c>
      <c r="L8" s="42" t="s">
        <v>1049</v>
      </c>
      <c r="M8" s="42" t="s">
        <v>683</v>
      </c>
      <c r="N8" s="74" t="s">
        <v>698</v>
      </c>
      <c r="O8" s="2" t="s">
        <v>868</v>
      </c>
      <c r="P8" s="42" t="s">
        <v>704</v>
      </c>
      <c r="Q8" s="42" t="s">
        <v>886</v>
      </c>
      <c r="R8" s="42" t="s">
        <v>685</v>
      </c>
      <c r="S8" s="43" t="s">
        <v>700</v>
      </c>
      <c r="T8" s="42" t="s">
        <v>712</v>
      </c>
      <c r="U8" s="42" t="s">
        <v>749</v>
      </c>
      <c r="V8" s="42" t="s">
        <v>741</v>
      </c>
      <c r="W8" s="42" t="s">
        <v>725</v>
      </c>
      <c r="X8" s="80" t="s">
        <v>998</v>
      </c>
    </row>
    <row r="9" spans="1:24">
      <c r="A9">
        <v>1984</v>
      </c>
      <c r="B9">
        <v>5</v>
      </c>
      <c r="C9">
        <v>5</v>
      </c>
      <c r="D9" t="s">
        <v>269</v>
      </c>
      <c r="E9" t="s">
        <v>270</v>
      </c>
      <c r="F9" t="s">
        <v>271</v>
      </c>
      <c r="G9" s="42" t="s">
        <v>716</v>
      </c>
      <c r="H9" s="42" t="s">
        <v>666</v>
      </c>
      <c r="I9" s="2" t="s">
        <v>667</v>
      </c>
      <c r="J9" s="42" t="s">
        <v>880</v>
      </c>
      <c r="K9" s="82" t="s">
        <v>932</v>
      </c>
      <c r="L9" s="42" t="s">
        <v>887</v>
      </c>
      <c r="M9" s="42" t="s">
        <v>697</v>
      </c>
      <c r="N9" s="74" t="s">
        <v>709</v>
      </c>
      <c r="O9" s="42" t="s">
        <v>888</v>
      </c>
      <c r="Q9" s="43" t="s">
        <v>664</v>
      </c>
      <c r="R9" s="42" t="s">
        <v>671</v>
      </c>
      <c r="S9" s="42" t="s">
        <v>711</v>
      </c>
      <c r="T9" s="42" t="s">
        <v>722</v>
      </c>
      <c r="U9" s="42" t="s">
        <v>740</v>
      </c>
      <c r="V9" s="42" t="s">
        <v>765</v>
      </c>
      <c r="W9" s="42" t="s">
        <v>715</v>
      </c>
      <c r="X9" s="80" t="s">
        <v>999</v>
      </c>
    </row>
    <row r="10" spans="1:24">
      <c r="A10">
        <v>1985</v>
      </c>
      <c r="B10">
        <v>6</v>
      </c>
      <c r="C10">
        <v>6</v>
      </c>
      <c r="D10" t="s">
        <v>272</v>
      </c>
      <c r="E10" t="s">
        <v>273</v>
      </c>
      <c r="F10" t="s">
        <v>274</v>
      </c>
      <c r="H10" s="42" t="s">
        <v>769</v>
      </c>
      <c r="I10" s="2" t="s">
        <v>707</v>
      </c>
      <c r="J10" s="42" t="s">
        <v>881</v>
      </c>
      <c r="K10" s="82" t="s">
        <v>1048</v>
      </c>
      <c r="L10" s="42" t="s">
        <v>911</v>
      </c>
      <c r="M10" s="42" t="s">
        <v>708</v>
      </c>
      <c r="N10" s="74" t="s">
        <v>720</v>
      </c>
      <c r="Q10" s="42" t="s">
        <v>743</v>
      </c>
      <c r="R10" s="42" t="s">
        <v>710</v>
      </c>
      <c r="T10" s="42" t="s">
        <v>731</v>
      </c>
      <c r="U10" s="42" t="s">
        <v>732</v>
      </c>
      <c r="V10" s="42" t="s">
        <v>733</v>
      </c>
      <c r="W10" s="42" t="s">
        <v>742</v>
      </c>
      <c r="X10" s="80" t="s">
        <v>1000</v>
      </c>
    </row>
    <row r="11" spans="1:24">
      <c r="A11">
        <v>1986</v>
      </c>
      <c r="B11">
        <v>7</v>
      </c>
      <c r="C11">
        <v>7</v>
      </c>
      <c r="D11" s="2" t="s">
        <v>275</v>
      </c>
      <c r="E11" t="s">
        <v>276</v>
      </c>
      <c r="F11" t="s">
        <v>277</v>
      </c>
      <c r="H11" s="42" t="s">
        <v>695</v>
      </c>
      <c r="I11" s="2" t="s">
        <v>719</v>
      </c>
      <c r="J11" s="42" t="s">
        <v>882</v>
      </c>
      <c r="K11" s="36" t="s">
        <v>919</v>
      </c>
      <c r="L11" s="80" t="s">
        <v>938</v>
      </c>
      <c r="N11" s="74" t="s">
        <v>729</v>
      </c>
      <c r="Q11" s="42" t="s">
        <v>752</v>
      </c>
      <c r="R11" s="43" t="s">
        <v>730</v>
      </c>
      <c r="T11" s="43" t="s">
        <v>739</v>
      </c>
      <c r="U11" s="42" t="s">
        <v>723</v>
      </c>
      <c r="V11" s="42" t="s">
        <v>757</v>
      </c>
      <c r="W11" s="42" t="s">
        <v>734</v>
      </c>
      <c r="X11" s="80" t="s">
        <v>1001</v>
      </c>
    </row>
    <row r="12" spans="1:24">
      <c r="A12">
        <v>1987</v>
      </c>
      <c r="B12">
        <v>8</v>
      </c>
      <c r="C12">
        <v>8</v>
      </c>
      <c r="D12" s="2" t="s">
        <v>278</v>
      </c>
      <c r="E12" t="s">
        <v>279</v>
      </c>
      <c r="F12" t="s">
        <v>280</v>
      </c>
      <c r="H12" s="42" t="s">
        <v>727</v>
      </c>
      <c r="I12" s="2" t="s">
        <v>653</v>
      </c>
      <c r="J12" s="42" t="s">
        <v>883</v>
      </c>
      <c r="K12" s="82" t="s">
        <v>933</v>
      </c>
      <c r="L12" s="79" t="s">
        <v>939</v>
      </c>
      <c r="N12" s="74" t="s">
        <v>738</v>
      </c>
      <c r="Q12" s="42" t="s">
        <v>759</v>
      </c>
      <c r="R12" s="42" t="s">
        <v>786</v>
      </c>
      <c r="T12" s="42" t="s">
        <v>711</v>
      </c>
      <c r="U12" s="42" t="s">
        <v>688</v>
      </c>
      <c r="V12" s="42" t="s">
        <v>689</v>
      </c>
      <c r="W12" s="42" t="s">
        <v>758</v>
      </c>
      <c r="X12" s="80" t="s">
        <v>1002</v>
      </c>
    </row>
    <row r="13" spans="1:24">
      <c r="A13">
        <v>1988</v>
      </c>
      <c r="B13">
        <v>9</v>
      </c>
      <c r="C13">
        <v>9</v>
      </c>
      <c r="D13" s="2" t="s">
        <v>281</v>
      </c>
      <c r="E13" t="s">
        <v>282</v>
      </c>
      <c r="F13" t="s">
        <v>283</v>
      </c>
      <c r="H13" s="42" t="s">
        <v>718</v>
      </c>
      <c r="I13" s="2" t="s">
        <v>681</v>
      </c>
      <c r="J13" s="79" t="s">
        <v>927</v>
      </c>
      <c r="K13" s="82" t="s">
        <v>934</v>
      </c>
      <c r="L13" s="79" t="s">
        <v>940</v>
      </c>
      <c r="N13" s="74" t="s">
        <v>747</v>
      </c>
      <c r="Q13" s="42" t="s">
        <v>767</v>
      </c>
      <c r="R13" s="42" t="s">
        <v>772</v>
      </c>
      <c r="U13" s="42" t="s">
        <v>701</v>
      </c>
      <c r="V13" s="42" t="s">
        <v>714</v>
      </c>
      <c r="W13" s="42" t="s">
        <v>773</v>
      </c>
      <c r="X13" s="80" t="s">
        <v>1003</v>
      </c>
    </row>
    <row r="14" spans="1:24">
      <c r="A14">
        <v>1989</v>
      </c>
      <c r="B14">
        <v>10</v>
      </c>
      <c r="C14">
        <v>10</v>
      </c>
      <c r="D14" t="s">
        <v>284</v>
      </c>
      <c r="E14" t="s">
        <v>285</v>
      </c>
      <c r="F14" t="s">
        <v>286</v>
      </c>
      <c r="H14" s="42" t="s">
        <v>706</v>
      </c>
      <c r="I14" s="2" t="s">
        <v>834</v>
      </c>
      <c r="J14" s="79" t="s">
        <v>928</v>
      </c>
      <c r="K14" s="82" t="s">
        <v>937</v>
      </c>
      <c r="L14" s="79" t="s">
        <v>941</v>
      </c>
      <c r="N14" s="74" t="s">
        <v>755</v>
      </c>
      <c r="Q14" s="79" t="s">
        <v>985</v>
      </c>
      <c r="R14" s="42" t="s">
        <v>778</v>
      </c>
      <c r="U14" s="79" t="s">
        <v>987</v>
      </c>
      <c r="V14" s="42" t="s">
        <v>702</v>
      </c>
      <c r="W14" s="42" t="s">
        <v>766</v>
      </c>
      <c r="X14" s="80" t="s">
        <v>1004</v>
      </c>
    </row>
    <row r="15" spans="1:24">
      <c r="A15">
        <v>1990</v>
      </c>
      <c r="B15">
        <v>11</v>
      </c>
      <c r="C15">
        <v>11</v>
      </c>
      <c r="D15" s="2" t="s">
        <v>287</v>
      </c>
      <c r="E15" t="s">
        <v>288</v>
      </c>
      <c r="F15" t="s">
        <v>269</v>
      </c>
      <c r="H15" s="42" t="s">
        <v>775</v>
      </c>
      <c r="I15" s="2" t="s">
        <v>776</v>
      </c>
      <c r="K15" s="42" t="s">
        <v>768</v>
      </c>
      <c r="N15" s="74" t="s">
        <v>763</v>
      </c>
      <c r="Q15" s="79" t="s">
        <v>986</v>
      </c>
      <c r="R15" s="42" t="s">
        <v>781</v>
      </c>
      <c r="U15" s="79" t="s">
        <v>988</v>
      </c>
      <c r="V15" s="43" t="s">
        <v>724</v>
      </c>
      <c r="W15" s="42" t="s">
        <v>751</v>
      </c>
      <c r="X15" s="80" t="s">
        <v>1005</v>
      </c>
    </row>
    <row r="16" spans="1:24">
      <c r="A16">
        <v>1991</v>
      </c>
      <c r="B16">
        <v>12</v>
      </c>
      <c r="C16">
        <v>12</v>
      </c>
      <c r="D16" s="2" t="s">
        <v>289</v>
      </c>
      <c r="E16" t="s">
        <v>290</v>
      </c>
      <c r="F16" t="s">
        <v>291</v>
      </c>
      <c r="H16" s="42" t="s">
        <v>761</v>
      </c>
      <c r="I16" s="2" t="s">
        <v>770</v>
      </c>
      <c r="K16" s="82" t="s">
        <v>935</v>
      </c>
      <c r="N16" s="74" t="s">
        <v>771</v>
      </c>
      <c r="R16" s="42" t="s">
        <v>748</v>
      </c>
      <c r="U16" s="79" t="s">
        <v>989</v>
      </c>
      <c r="V16" s="42" t="s">
        <v>782</v>
      </c>
      <c r="X16" s="80" t="s">
        <v>1006</v>
      </c>
    </row>
    <row r="17" spans="1:24">
      <c r="A17">
        <v>1992</v>
      </c>
      <c r="C17">
        <v>13</v>
      </c>
      <c r="D17" t="s">
        <v>292</v>
      </c>
      <c r="E17" t="s">
        <v>293</v>
      </c>
      <c r="F17" t="s">
        <v>294</v>
      </c>
      <c r="H17" s="42" t="s">
        <v>754</v>
      </c>
      <c r="I17" s="2" t="s">
        <v>837</v>
      </c>
      <c r="K17" s="42" t="s">
        <v>753</v>
      </c>
      <c r="N17" s="74" t="s">
        <v>777</v>
      </c>
      <c r="R17" s="42" t="s">
        <v>764</v>
      </c>
      <c r="U17" s="79" t="s">
        <v>990</v>
      </c>
      <c r="V17" s="42" t="s">
        <v>792</v>
      </c>
      <c r="X17" s="80" t="s">
        <v>1007</v>
      </c>
    </row>
    <row r="18" spans="1:24">
      <c r="A18">
        <v>1993</v>
      </c>
      <c r="C18">
        <v>14</v>
      </c>
      <c r="D18" s="2" t="s">
        <v>295</v>
      </c>
      <c r="E18" t="s">
        <v>296</v>
      </c>
      <c r="F18" t="s">
        <v>297</v>
      </c>
      <c r="I18" s="2" t="s">
        <v>695</v>
      </c>
      <c r="K18" s="42" t="s">
        <v>821</v>
      </c>
      <c r="N18" s="74" t="s">
        <v>889</v>
      </c>
      <c r="R18" s="42" t="s">
        <v>756</v>
      </c>
      <c r="U18" s="79" t="s">
        <v>991</v>
      </c>
      <c r="V18" s="42" t="s">
        <v>787</v>
      </c>
      <c r="X18" s="80" t="s">
        <v>1008</v>
      </c>
    </row>
    <row r="19" spans="1:24">
      <c r="A19">
        <v>1994</v>
      </c>
      <c r="C19">
        <v>15</v>
      </c>
      <c r="D19" t="s">
        <v>298</v>
      </c>
      <c r="E19" t="s">
        <v>299</v>
      </c>
      <c r="F19" t="s">
        <v>300</v>
      </c>
      <c r="I19" s="2" t="s">
        <v>780</v>
      </c>
      <c r="K19" s="36" t="s">
        <v>920</v>
      </c>
      <c r="N19" s="74" t="s">
        <v>785</v>
      </c>
      <c r="R19" s="42" t="s">
        <v>801</v>
      </c>
      <c r="U19" s="79" t="s">
        <v>992</v>
      </c>
      <c r="V19" s="42" t="s">
        <v>797</v>
      </c>
      <c r="X19" s="80" t="s">
        <v>1009</v>
      </c>
    </row>
    <row r="20" spans="1:24">
      <c r="A20">
        <v>1995</v>
      </c>
      <c r="C20">
        <v>16</v>
      </c>
      <c r="D20" t="s">
        <v>301</v>
      </c>
      <c r="E20" t="s">
        <v>302</v>
      </c>
      <c r="F20" t="s">
        <v>303</v>
      </c>
      <c r="I20" s="2" t="s">
        <v>794</v>
      </c>
      <c r="K20" s="42" t="s">
        <v>783</v>
      </c>
      <c r="N20" s="74" t="s">
        <v>790</v>
      </c>
      <c r="R20" s="42" t="s">
        <v>791</v>
      </c>
      <c r="U20" s="79" t="s">
        <v>993</v>
      </c>
      <c r="X20" s="80" t="s">
        <v>1010</v>
      </c>
    </row>
    <row r="21" spans="1:24">
      <c r="A21">
        <v>1996</v>
      </c>
      <c r="C21">
        <v>17</v>
      </c>
      <c r="E21" t="s">
        <v>304</v>
      </c>
      <c r="F21" t="s">
        <v>305</v>
      </c>
      <c r="I21" s="2" t="s">
        <v>784</v>
      </c>
      <c r="K21" s="42" t="s">
        <v>812</v>
      </c>
      <c r="N21" s="74" t="s">
        <v>795</v>
      </c>
      <c r="R21" s="43" t="s">
        <v>796</v>
      </c>
      <c r="U21" s="79" t="s">
        <v>994</v>
      </c>
      <c r="X21" s="80" t="s">
        <v>1011</v>
      </c>
    </row>
    <row r="22" spans="1:24">
      <c r="A22">
        <v>1997</v>
      </c>
      <c r="C22">
        <v>18</v>
      </c>
      <c r="E22" t="s">
        <v>306</v>
      </c>
      <c r="F22" t="s">
        <v>307</v>
      </c>
      <c r="I22" s="2" t="s">
        <v>696</v>
      </c>
      <c r="K22" s="42" t="s">
        <v>694</v>
      </c>
      <c r="N22" s="74" t="s">
        <v>800</v>
      </c>
      <c r="R22" s="42" t="s">
        <v>805</v>
      </c>
      <c r="X22" s="80" t="s">
        <v>1012</v>
      </c>
    </row>
    <row r="23" spans="1:24">
      <c r="A23">
        <v>1998</v>
      </c>
      <c r="C23">
        <v>19</v>
      </c>
      <c r="E23" t="s">
        <v>308</v>
      </c>
      <c r="F23" t="s">
        <v>309</v>
      </c>
      <c r="I23" s="2" t="s">
        <v>807</v>
      </c>
      <c r="K23" s="82" t="s">
        <v>930</v>
      </c>
      <c r="N23" s="74" t="s">
        <v>804</v>
      </c>
      <c r="X23" s="80" t="s">
        <v>1013</v>
      </c>
    </row>
    <row r="24" spans="1:24">
      <c r="A24">
        <v>1999</v>
      </c>
      <c r="C24">
        <v>20</v>
      </c>
      <c r="E24" t="s">
        <v>310</v>
      </c>
      <c r="F24" t="s">
        <v>311</v>
      </c>
      <c r="I24" s="2" t="s">
        <v>810</v>
      </c>
      <c r="K24" s="82" t="s">
        <v>929</v>
      </c>
      <c r="N24" s="74" t="s">
        <v>808</v>
      </c>
      <c r="X24" s="80" t="s">
        <v>1014</v>
      </c>
    </row>
    <row r="25" spans="1:24">
      <c r="A25">
        <v>2000</v>
      </c>
      <c r="C25">
        <v>21</v>
      </c>
      <c r="E25" t="s">
        <v>312</v>
      </c>
      <c r="F25" t="s">
        <v>313</v>
      </c>
      <c r="I25" s="2" t="s">
        <v>746</v>
      </c>
      <c r="K25" s="42" t="s">
        <v>809</v>
      </c>
      <c r="N25" s="74" t="s">
        <v>811</v>
      </c>
      <c r="X25" s="80" t="s">
        <v>1015</v>
      </c>
    </row>
    <row r="26" spans="1:24">
      <c r="A26">
        <v>2001</v>
      </c>
      <c r="C26">
        <v>22</v>
      </c>
      <c r="E26" t="s">
        <v>314</v>
      </c>
      <c r="F26" t="s">
        <v>315</v>
      </c>
      <c r="I26" s="2" t="s">
        <v>816</v>
      </c>
      <c r="K26" s="42" t="s">
        <v>802</v>
      </c>
      <c r="N26" s="74" t="s">
        <v>814</v>
      </c>
      <c r="X26" s="80" t="s">
        <v>1016</v>
      </c>
    </row>
    <row r="27" spans="1:24">
      <c r="A27">
        <v>2002</v>
      </c>
      <c r="C27">
        <v>23</v>
      </c>
      <c r="E27" t="s">
        <v>316</v>
      </c>
      <c r="F27" t="s">
        <v>317</v>
      </c>
      <c r="I27" s="2" t="s">
        <v>813</v>
      </c>
      <c r="K27" s="42" t="s">
        <v>705</v>
      </c>
      <c r="N27" s="74" t="s">
        <v>817</v>
      </c>
      <c r="X27" s="80" t="s">
        <v>1017</v>
      </c>
    </row>
    <row r="28" spans="1:24">
      <c r="A28">
        <v>2003</v>
      </c>
      <c r="C28">
        <v>24</v>
      </c>
      <c r="E28" t="s">
        <v>318</v>
      </c>
      <c r="F28" t="s">
        <v>319</v>
      </c>
      <c r="I28" s="2" t="s">
        <v>819</v>
      </c>
      <c r="K28" s="42" t="s">
        <v>793</v>
      </c>
      <c r="N28" s="74" t="s">
        <v>820</v>
      </c>
      <c r="Q28" s="36" t="s">
        <v>906</v>
      </c>
      <c r="X28" s="80" t="s">
        <v>1018</v>
      </c>
    </row>
    <row r="29" spans="1:24">
      <c r="A29">
        <v>2004</v>
      </c>
      <c r="C29">
        <v>25</v>
      </c>
      <c r="E29" t="s">
        <v>320</v>
      </c>
      <c r="F29" t="s">
        <v>321</v>
      </c>
      <c r="I29" s="2" t="s">
        <v>828</v>
      </c>
      <c r="K29" s="36" t="s">
        <v>921</v>
      </c>
      <c r="N29" s="74" t="s">
        <v>823</v>
      </c>
      <c r="Q29" s="36" t="s">
        <v>907</v>
      </c>
      <c r="X29" s="80" t="s">
        <v>1019</v>
      </c>
    </row>
    <row r="30" spans="1:24">
      <c r="A30">
        <v>2005</v>
      </c>
      <c r="C30">
        <v>26</v>
      </c>
      <c r="E30" t="s">
        <v>322</v>
      </c>
      <c r="F30" t="s">
        <v>323</v>
      </c>
      <c r="I30" s="2" t="s">
        <v>789</v>
      </c>
      <c r="K30" s="82" t="s">
        <v>936</v>
      </c>
      <c r="N30" s="74" t="s">
        <v>826</v>
      </c>
      <c r="Q30" s="36" t="s">
        <v>908</v>
      </c>
      <c r="X30" s="80" t="s">
        <v>1020</v>
      </c>
    </row>
    <row r="31" spans="1:24">
      <c r="A31">
        <v>2006</v>
      </c>
      <c r="C31">
        <v>27</v>
      </c>
      <c r="E31" t="s">
        <v>324</v>
      </c>
      <c r="F31" t="s">
        <v>325</v>
      </c>
      <c r="I31" s="2" t="s">
        <v>822</v>
      </c>
      <c r="K31" s="42" t="s">
        <v>830</v>
      </c>
      <c r="N31" s="74" t="s">
        <v>829</v>
      </c>
      <c r="Q31"/>
      <c r="X31" s="80" t="s">
        <v>1021</v>
      </c>
    </row>
    <row r="32" spans="1:24">
      <c r="A32">
        <v>2007</v>
      </c>
      <c r="C32">
        <v>28</v>
      </c>
      <c r="E32" t="s">
        <v>326</v>
      </c>
      <c r="F32" t="s">
        <v>327</v>
      </c>
      <c r="I32" s="2" t="s">
        <v>825</v>
      </c>
      <c r="K32" s="42" t="s">
        <v>744</v>
      </c>
      <c r="N32" s="74" t="s">
        <v>832</v>
      </c>
      <c r="Q32"/>
      <c r="X32" s="80" t="s">
        <v>1022</v>
      </c>
    </row>
    <row r="33" spans="1:24">
      <c r="A33">
        <v>2008</v>
      </c>
      <c r="C33">
        <v>29</v>
      </c>
      <c r="E33" t="s">
        <v>284</v>
      </c>
      <c r="F33" t="s">
        <v>328</v>
      </c>
      <c r="I33" s="2" t="s">
        <v>799</v>
      </c>
      <c r="K33" s="42" t="s">
        <v>665</v>
      </c>
      <c r="N33" s="74" t="s">
        <v>835</v>
      </c>
      <c r="Q33"/>
      <c r="X33" s="80" t="s">
        <v>1023</v>
      </c>
    </row>
    <row r="34" spans="1:24">
      <c r="A34">
        <v>2009</v>
      </c>
      <c r="C34">
        <v>30</v>
      </c>
      <c r="E34" t="s">
        <v>329</v>
      </c>
      <c r="F34" t="s">
        <v>330</v>
      </c>
      <c r="I34" s="2" t="s">
        <v>803</v>
      </c>
      <c r="K34" s="42" t="s">
        <v>836</v>
      </c>
      <c r="N34" s="74" t="s">
        <v>838</v>
      </c>
      <c r="Q34"/>
      <c r="X34" s="80" t="s">
        <v>1024</v>
      </c>
    </row>
    <row r="35" spans="1:24">
      <c r="A35">
        <v>2010</v>
      </c>
      <c r="C35">
        <v>31</v>
      </c>
      <c r="E35" t="s">
        <v>331</v>
      </c>
      <c r="F35" t="s">
        <v>332</v>
      </c>
      <c r="I35" s="2" t="s">
        <v>840</v>
      </c>
      <c r="K35" s="42" t="s">
        <v>798</v>
      </c>
      <c r="N35" s="74" t="s">
        <v>841</v>
      </c>
      <c r="Q35"/>
      <c r="X35" s="80" t="s">
        <v>1025</v>
      </c>
    </row>
    <row r="36" spans="1:24">
      <c r="A36">
        <v>2011</v>
      </c>
      <c r="E36" t="s">
        <v>333</v>
      </c>
      <c r="F36" t="s">
        <v>334</v>
      </c>
      <c r="I36" s="79" t="s">
        <v>922</v>
      </c>
      <c r="K36" s="42" t="s">
        <v>839</v>
      </c>
      <c r="N36" s="75" t="s">
        <v>842</v>
      </c>
      <c r="Q36"/>
      <c r="X36" s="80" t="s">
        <v>1026</v>
      </c>
    </row>
    <row r="37" spans="1:24">
      <c r="A37">
        <v>2012</v>
      </c>
      <c r="E37" t="s">
        <v>335</v>
      </c>
      <c r="F37" t="s">
        <v>336</v>
      </c>
      <c r="I37" s="79" t="s">
        <v>923</v>
      </c>
      <c r="K37" s="42" t="s">
        <v>827</v>
      </c>
      <c r="N37" s="74" t="s">
        <v>843</v>
      </c>
      <c r="Q37"/>
      <c r="X37" s="80" t="s">
        <v>1027</v>
      </c>
    </row>
    <row r="38" spans="1:24">
      <c r="A38">
        <v>2013</v>
      </c>
      <c r="E38" t="s">
        <v>337</v>
      </c>
      <c r="F38" t="s">
        <v>338</v>
      </c>
      <c r="I38" s="79" t="s">
        <v>924</v>
      </c>
      <c r="K38" s="42" t="s">
        <v>833</v>
      </c>
      <c r="N38" s="74" t="s">
        <v>844</v>
      </c>
      <c r="Q38"/>
      <c r="X38" s="80" t="s">
        <v>1028</v>
      </c>
    </row>
    <row r="39" spans="1:24">
      <c r="A39">
        <v>2014</v>
      </c>
      <c r="E39" t="s">
        <v>339</v>
      </c>
      <c r="F39" t="s">
        <v>340</v>
      </c>
      <c r="I39" s="79" t="s">
        <v>925</v>
      </c>
      <c r="K39" s="81" t="s">
        <v>774</v>
      </c>
      <c r="N39" s="74" t="s">
        <v>845</v>
      </c>
      <c r="Q39"/>
      <c r="X39" s="80" t="s">
        <v>1029</v>
      </c>
    </row>
    <row r="40" spans="1:24">
      <c r="A40">
        <v>2015</v>
      </c>
      <c r="E40" t="s">
        <v>341</v>
      </c>
      <c r="F40" t="s">
        <v>342</v>
      </c>
      <c r="I40" s="79" t="s">
        <v>926</v>
      </c>
      <c r="K40" s="81" t="s">
        <v>779</v>
      </c>
      <c r="N40" s="74" t="s">
        <v>846</v>
      </c>
      <c r="Q40"/>
      <c r="X40" s="80" t="s">
        <v>1030</v>
      </c>
    </row>
    <row r="41" spans="1:24">
      <c r="A41">
        <v>2016</v>
      </c>
      <c r="E41" t="s">
        <v>343</v>
      </c>
      <c r="F41" t="s">
        <v>344</v>
      </c>
      <c r="K41" s="81" t="s">
        <v>818</v>
      </c>
      <c r="N41" s="74" t="s">
        <v>847</v>
      </c>
      <c r="Q41"/>
      <c r="X41" s="80" t="s">
        <v>1031</v>
      </c>
    </row>
    <row r="42" spans="1:24">
      <c r="A42">
        <v>2017</v>
      </c>
      <c r="E42" t="s">
        <v>345</v>
      </c>
      <c r="F42" t="s">
        <v>346</v>
      </c>
      <c r="K42" s="81" t="s">
        <v>735</v>
      </c>
      <c r="N42" s="74" t="s">
        <v>848</v>
      </c>
      <c r="Q42"/>
      <c r="X42" s="80" t="s">
        <v>1032</v>
      </c>
    </row>
    <row r="43" spans="1:24">
      <c r="A43">
        <v>2018</v>
      </c>
      <c r="E43" t="s">
        <v>347</v>
      </c>
      <c r="F43" t="s">
        <v>348</v>
      </c>
      <c r="K43" s="81" t="s">
        <v>824</v>
      </c>
      <c r="N43" s="75" t="s">
        <v>849</v>
      </c>
      <c r="Q43"/>
      <c r="X43" s="80" t="s">
        <v>1033</v>
      </c>
    </row>
    <row r="44" spans="1:24">
      <c r="A44">
        <v>2019</v>
      </c>
      <c r="E44" t="s">
        <v>349</v>
      </c>
      <c r="F44" t="s">
        <v>350</v>
      </c>
      <c r="K44" s="81" t="s">
        <v>726</v>
      </c>
      <c r="N44" s="74" t="s">
        <v>850</v>
      </c>
      <c r="X44" s="80" t="s">
        <v>1034</v>
      </c>
    </row>
    <row r="45" spans="1:24">
      <c r="A45">
        <v>2020</v>
      </c>
      <c r="E45" t="s">
        <v>351</v>
      </c>
      <c r="F45" t="s">
        <v>352</v>
      </c>
      <c r="K45" s="81" t="s">
        <v>806</v>
      </c>
      <c r="N45" s="74" t="s">
        <v>851</v>
      </c>
      <c r="X45" s="80" t="s">
        <v>1035</v>
      </c>
    </row>
    <row r="46" spans="1:24">
      <c r="A46">
        <v>2021</v>
      </c>
      <c r="E46" t="s">
        <v>353</v>
      </c>
      <c r="F46" t="s">
        <v>354</v>
      </c>
      <c r="K46" s="81" t="s">
        <v>760</v>
      </c>
      <c r="N46" s="74" t="s">
        <v>852</v>
      </c>
      <c r="X46" s="80" t="s">
        <v>1036</v>
      </c>
    </row>
    <row r="47" spans="1:24">
      <c r="A47">
        <v>2022</v>
      </c>
      <c r="E47" t="s">
        <v>355</v>
      </c>
      <c r="F47" t="s">
        <v>356</v>
      </c>
      <c r="K47" s="81" t="s">
        <v>815</v>
      </c>
      <c r="N47" s="74" t="s">
        <v>853</v>
      </c>
      <c r="X47" s="80" t="s">
        <v>1037</v>
      </c>
    </row>
    <row r="48" spans="1:24">
      <c r="A48">
        <v>2023</v>
      </c>
      <c r="E48" t="s">
        <v>357</v>
      </c>
      <c r="F48" t="s">
        <v>358</v>
      </c>
      <c r="N48" s="74" t="s">
        <v>854</v>
      </c>
      <c r="X48" s="80" t="s">
        <v>1038</v>
      </c>
    </row>
    <row r="49" spans="1:24">
      <c r="A49">
        <v>2024</v>
      </c>
      <c r="E49" t="s">
        <v>359</v>
      </c>
      <c r="F49" t="s">
        <v>360</v>
      </c>
      <c r="N49" s="74" t="s">
        <v>855</v>
      </c>
      <c r="X49" s="80" t="s">
        <v>1039</v>
      </c>
    </row>
    <row r="50" spans="1:24">
      <c r="A50">
        <v>2025</v>
      </c>
      <c r="E50" t="s">
        <v>361</v>
      </c>
      <c r="F50" t="s">
        <v>362</v>
      </c>
      <c r="N50" s="74" t="s">
        <v>856</v>
      </c>
      <c r="X50" s="80" t="s">
        <v>1040</v>
      </c>
    </row>
    <row r="51" spans="1:24">
      <c r="A51">
        <v>2026</v>
      </c>
      <c r="E51" t="s">
        <v>363</v>
      </c>
      <c r="F51" t="s">
        <v>364</v>
      </c>
      <c r="N51" s="76" t="s">
        <v>857</v>
      </c>
      <c r="X51" s="80" t="s">
        <v>1041</v>
      </c>
    </row>
    <row r="52" spans="1:24">
      <c r="A52">
        <v>2027</v>
      </c>
      <c r="E52" t="s">
        <v>365</v>
      </c>
      <c r="F52" t="s">
        <v>366</v>
      </c>
      <c r="N52" s="75" t="s">
        <v>858</v>
      </c>
      <c r="X52" s="80" t="s">
        <v>1042</v>
      </c>
    </row>
    <row r="53" spans="1:24">
      <c r="A53">
        <v>2028</v>
      </c>
      <c r="E53" t="s">
        <v>367</v>
      </c>
      <c r="F53" t="s">
        <v>368</v>
      </c>
      <c r="N53" s="74" t="s">
        <v>859</v>
      </c>
      <c r="X53" s="80" t="s">
        <v>1043</v>
      </c>
    </row>
    <row r="54" spans="1:24">
      <c r="A54">
        <v>2029</v>
      </c>
      <c r="E54" t="s">
        <v>369</v>
      </c>
      <c r="F54" t="s">
        <v>370</v>
      </c>
      <c r="N54" s="74" t="s">
        <v>860</v>
      </c>
      <c r="X54" s="80" t="s">
        <v>1044</v>
      </c>
    </row>
    <row r="55" spans="1:24">
      <c r="A55">
        <v>2030</v>
      </c>
      <c r="E55" t="s">
        <v>371</v>
      </c>
      <c r="F55" t="s">
        <v>372</v>
      </c>
      <c r="N55" s="74" t="s">
        <v>861</v>
      </c>
    </row>
    <row r="56" spans="1:24">
      <c r="E56" t="s">
        <v>362</v>
      </c>
      <c r="F56" t="s">
        <v>373</v>
      </c>
      <c r="N56" s="74" t="s">
        <v>862</v>
      </c>
    </row>
    <row r="57" spans="1:24">
      <c r="E57" t="s">
        <v>374</v>
      </c>
      <c r="F57" t="s">
        <v>375</v>
      </c>
      <c r="N57" s="74" t="s">
        <v>863</v>
      </c>
    </row>
    <row r="58" spans="1:24">
      <c r="E58" t="s">
        <v>376</v>
      </c>
      <c r="F58" t="s">
        <v>377</v>
      </c>
      <c r="N58" s="74" t="s">
        <v>864</v>
      </c>
    </row>
    <row r="59" spans="1:24">
      <c r="E59" t="s">
        <v>378</v>
      </c>
      <c r="F59" t="s">
        <v>259</v>
      </c>
      <c r="N59" s="74" t="s">
        <v>890</v>
      </c>
    </row>
    <row r="60" spans="1:24">
      <c r="E60" t="s">
        <v>379</v>
      </c>
      <c r="F60" t="s">
        <v>380</v>
      </c>
      <c r="N60" s="74" t="s">
        <v>891</v>
      </c>
    </row>
    <row r="61" spans="1:24">
      <c r="E61" t="s">
        <v>1050</v>
      </c>
      <c r="F61" t="s">
        <v>381</v>
      </c>
      <c r="N61" s="76" t="s">
        <v>892</v>
      </c>
    </row>
    <row r="62" spans="1:24">
      <c r="F62" t="s">
        <v>382</v>
      </c>
      <c r="N62" s="74" t="s">
        <v>893</v>
      </c>
    </row>
    <row r="63" spans="1:24">
      <c r="F63" t="s">
        <v>383</v>
      </c>
      <c r="N63" s="75" t="s">
        <v>894</v>
      </c>
    </row>
    <row r="64" spans="1:24">
      <c r="F64" t="s">
        <v>384</v>
      </c>
      <c r="N64" s="74" t="s">
        <v>895</v>
      </c>
    </row>
    <row r="65" spans="6:14">
      <c r="F65" t="s">
        <v>385</v>
      </c>
      <c r="N65" s="74" t="s">
        <v>896</v>
      </c>
    </row>
    <row r="66" spans="6:14">
      <c r="F66" t="s">
        <v>386</v>
      </c>
      <c r="N66" s="74" t="s">
        <v>897</v>
      </c>
    </row>
    <row r="67" spans="6:14">
      <c r="F67" t="s">
        <v>270</v>
      </c>
      <c r="N67" s="74" t="s">
        <v>898</v>
      </c>
    </row>
    <row r="68" spans="6:14">
      <c r="F68" t="s">
        <v>387</v>
      </c>
      <c r="N68" s="74" t="s">
        <v>899</v>
      </c>
    </row>
    <row r="69" spans="6:14">
      <c r="F69" t="s">
        <v>264</v>
      </c>
      <c r="N69" s="74" t="s">
        <v>900</v>
      </c>
    </row>
    <row r="70" spans="6:14">
      <c r="F70" t="s">
        <v>388</v>
      </c>
      <c r="N70" s="74" t="s">
        <v>901</v>
      </c>
    </row>
    <row r="71" spans="6:14">
      <c r="F71" t="s">
        <v>389</v>
      </c>
      <c r="N71" s="74" t="s">
        <v>902</v>
      </c>
    </row>
    <row r="72" spans="6:14">
      <c r="F72" t="s">
        <v>390</v>
      </c>
      <c r="N72" s="74" t="s">
        <v>903</v>
      </c>
    </row>
    <row r="73" spans="6:14">
      <c r="F73" t="s">
        <v>276</v>
      </c>
      <c r="N73" s="74" t="s">
        <v>904</v>
      </c>
    </row>
    <row r="74" spans="6:14">
      <c r="F74" t="s">
        <v>391</v>
      </c>
      <c r="N74" s="75" t="s">
        <v>905</v>
      </c>
    </row>
    <row r="75" spans="6:14">
      <c r="F75" t="s">
        <v>392</v>
      </c>
      <c r="N75" s="77" t="s">
        <v>914</v>
      </c>
    </row>
    <row r="76" spans="6:14">
      <c r="F76" t="s">
        <v>393</v>
      </c>
      <c r="N76" s="77" t="s">
        <v>915</v>
      </c>
    </row>
    <row r="77" spans="6:14">
      <c r="F77" t="s">
        <v>279</v>
      </c>
      <c r="N77" s="77" t="s">
        <v>916</v>
      </c>
    </row>
    <row r="78" spans="6:14">
      <c r="F78" t="s">
        <v>394</v>
      </c>
      <c r="N78" s="77" t="s">
        <v>917</v>
      </c>
    </row>
    <row r="79" spans="6:14">
      <c r="F79" t="s">
        <v>299</v>
      </c>
      <c r="N79" s="77" t="s">
        <v>918</v>
      </c>
    </row>
    <row r="80" spans="6:14">
      <c r="F80" t="s">
        <v>395</v>
      </c>
      <c r="N80" s="80" t="s">
        <v>943</v>
      </c>
    </row>
    <row r="81" spans="6:14">
      <c r="F81" t="s">
        <v>396</v>
      </c>
      <c r="N81" s="80" t="s">
        <v>944</v>
      </c>
    </row>
    <row r="82" spans="6:14">
      <c r="F82" t="s">
        <v>397</v>
      </c>
      <c r="N82" s="80" t="s">
        <v>945</v>
      </c>
    </row>
    <row r="83" spans="6:14">
      <c r="F83" t="s">
        <v>398</v>
      </c>
      <c r="N83" s="80" t="s">
        <v>946</v>
      </c>
    </row>
    <row r="84" spans="6:14">
      <c r="F84" t="s">
        <v>399</v>
      </c>
      <c r="N84" s="80" t="s">
        <v>947</v>
      </c>
    </row>
    <row r="85" spans="6:14">
      <c r="F85" t="s">
        <v>400</v>
      </c>
      <c r="N85" s="80" t="s">
        <v>948</v>
      </c>
    </row>
    <row r="86" spans="6:14">
      <c r="F86" t="s">
        <v>401</v>
      </c>
      <c r="N86" s="80" t="s">
        <v>949</v>
      </c>
    </row>
    <row r="87" spans="6:14">
      <c r="F87" t="s">
        <v>402</v>
      </c>
      <c r="N87" s="80" t="s">
        <v>950</v>
      </c>
    </row>
    <row r="88" spans="6:14">
      <c r="F88" t="s">
        <v>403</v>
      </c>
      <c r="N88" s="80" t="s">
        <v>951</v>
      </c>
    </row>
    <row r="89" spans="6:14">
      <c r="F89" t="s">
        <v>404</v>
      </c>
      <c r="N89" s="80" t="s">
        <v>952</v>
      </c>
    </row>
    <row r="90" spans="6:14">
      <c r="F90" t="s">
        <v>405</v>
      </c>
      <c r="N90" s="80" t="s">
        <v>953</v>
      </c>
    </row>
    <row r="91" spans="6:14">
      <c r="F91" t="s">
        <v>406</v>
      </c>
      <c r="N91" s="80" t="s">
        <v>954</v>
      </c>
    </row>
    <row r="92" spans="6:14">
      <c r="F92" t="s">
        <v>302</v>
      </c>
      <c r="N92" s="80" t="s">
        <v>955</v>
      </c>
    </row>
    <row r="93" spans="6:14">
      <c r="F93" t="s">
        <v>407</v>
      </c>
      <c r="N93" s="80" t="s">
        <v>956</v>
      </c>
    </row>
    <row r="94" spans="6:14">
      <c r="F94" t="s">
        <v>408</v>
      </c>
      <c r="N94" s="80" t="s">
        <v>957</v>
      </c>
    </row>
    <row r="95" spans="6:14">
      <c r="F95" t="s">
        <v>409</v>
      </c>
      <c r="N95" s="80" t="s">
        <v>958</v>
      </c>
    </row>
    <row r="96" spans="6:14">
      <c r="F96" t="s">
        <v>410</v>
      </c>
      <c r="N96" s="80" t="s">
        <v>959</v>
      </c>
    </row>
    <row r="97" spans="6:14">
      <c r="F97" t="s">
        <v>411</v>
      </c>
      <c r="N97" s="80" t="s">
        <v>960</v>
      </c>
    </row>
    <row r="98" spans="6:14">
      <c r="F98" t="s">
        <v>412</v>
      </c>
      <c r="N98" s="80" t="s">
        <v>961</v>
      </c>
    </row>
    <row r="99" spans="6:14">
      <c r="F99" t="s">
        <v>413</v>
      </c>
      <c r="N99" s="80" t="s">
        <v>962</v>
      </c>
    </row>
    <row r="100" spans="6:14">
      <c r="F100" t="s">
        <v>414</v>
      </c>
      <c r="N100" s="80" t="s">
        <v>963</v>
      </c>
    </row>
    <row r="101" spans="6:14">
      <c r="F101" t="s">
        <v>272</v>
      </c>
      <c r="N101" s="80" t="s">
        <v>964</v>
      </c>
    </row>
    <row r="102" spans="6:14">
      <c r="F102" t="s">
        <v>415</v>
      </c>
      <c r="N102" s="80" t="s">
        <v>965</v>
      </c>
    </row>
    <row r="103" spans="6:14">
      <c r="F103" t="s">
        <v>416</v>
      </c>
      <c r="N103" s="80" t="s">
        <v>966</v>
      </c>
    </row>
    <row r="104" spans="6:14">
      <c r="F104" t="s">
        <v>417</v>
      </c>
      <c r="N104" s="80" t="s">
        <v>967</v>
      </c>
    </row>
    <row r="105" spans="6:14">
      <c r="F105" t="s">
        <v>296</v>
      </c>
      <c r="N105" s="80" t="s">
        <v>968</v>
      </c>
    </row>
    <row r="106" spans="6:14">
      <c r="F106" t="s">
        <v>304</v>
      </c>
      <c r="N106" s="80" t="s">
        <v>969</v>
      </c>
    </row>
    <row r="107" spans="6:14">
      <c r="F107" t="s">
        <v>418</v>
      </c>
      <c r="N107" s="80" t="s">
        <v>970</v>
      </c>
    </row>
    <row r="108" spans="6:14">
      <c r="F108" t="s">
        <v>419</v>
      </c>
      <c r="N108" s="80" t="s">
        <v>971</v>
      </c>
    </row>
    <row r="109" spans="6:14">
      <c r="F109" t="s">
        <v>420</v>
      </c>
      <c r="N109" s="80" t="s">
        <v>972</v>
      </c>
    </row>
    <row r="110" spans="6:14">
      <c r="F110" t="s">
        <v>421</v>
      </c>
      <c r="N110" s="80" t="s">
        <v>973</v>
      </c>
    </row>
    <row r="111" spans="6:14">
      <c r="F111" t="s">
        <v>422</v>
      </c>
      <c r="N111" s="80" t="s">
        <v>974</v>
      </c>
    </row>
    <row r="112" spans="6:14">
      <c r="F112" t="s">
        <v>423</v>
      </c>
      <c r="N112" s="80" t="s">
        <v>975</v>
      </c>
    </row>
    <row r="113" spans="6:14">
      <c r="F113" t="s">
        <v>424</v>
      </c>
      <c r="N113" s="80" t="s">
        <v>976</v>
      </c>
    </row>
    <row r="114" spans="6:14">
      <c r="F114" t="s">
        <v>293</v>
      </c>
      <c r="N114" s="80" t="s">
        <v>977</v>
      </c>
    </row>
    <row r="115" spans="6:14">
      <c r="F115" t="s">
        <v>425</v>
      </c>
      <c r="N115" s="80" t="s">
        <v>978</v>
      </c>
    </row>
    <row r="116" spans="6:14">
      <c r="F116" t="s">
        <v>426</v>
      </c>
      <c r="N116" s="80" t="s">
        <v>979</v>
      </c>
    </row>
    <row r="117" spans="6:14">
      <c r="F117" t="s">
        <v>427</v>
      </c>
      <c r="N117" s="80" t="s">
        <v>980</v>
      </c>
    </row>
    <row r="118" spans="6:14">
      <c r="F118" t="s">
        <v>428</v>
      </c>
      <c r="N118" s="80" t="s">
        <v>981</v>
      </c>
    </row>
    <row r="119" spans="6:14">
      <c r="F119" t="s">
        <v>429</v>
      </c>
      <c r="N119" s="80" t="s">
        <v>982</v>
      </c>
    </row>
    <row r="120" spans="6:14">
      <c r="F120" t="s">
        <v>365</v>
      </c>
      <c r="N120" s="80" t="s">
        <v>983</v>
      </c>
    </row>
    <row r="121" spans="6:14">
      <c r="F121" t="s">
        <v>430</v>
      </c>
      <c r="N121" s="80" t="s">
        <v>984</v>
      </c>
    </row>
    <row r="122" spans="6:14">
      <c r="F122" t="s">
        <v>431</v>
      </c>
    </row>
    <row r="123" spans="6:14">
      <c r="F123" t="s">
        <v>432</v>
      </c>
    </row>
    <row r="124" spans="6:14">
      <c r="F124" t="s">
        <v>433</v>
      </c>
    </row>
    <row r="125" spans="6:14">
      <c r="F125" t="s">
        <v>434</v>
      </c>
    </row>
    <row r="126" spans="6:14">
      <c r="F126" t="s">
        <v>435</v>
      </c>
    </row>
    <row r="127" spans="6:14">
      <c r="F127" t="s">
        <v>367</v>
      </c>
    </row>
    <row r="128" spans="6:14">
      <c r="F128" t="s">
        <v>436</v>
      </c>
    </row>
    <row r="129" spans="6:6">
      <c r="F129" t="s">
        <v>437</v>
      </c>
    </row>
    <row r="130" spans="6:6">
      <c r="F130" t="s">
        <v>438</v>
      </c>
    </row>
    <row r="131" spans="6:6">
      <c r="F131" t="s">
        <v>439</v>
      </c>
    </row>
    <row r="132" spans="6:6">
      <c r="F132" t="s">
        <v>440</v>
      </c>
    </row>
    <row r="133" spans="6:6">
      <c r="F133" t="s">
        <v>441</v>
      </c>
    </row>
    <row r="134" spans="6:6">
      <c r="F134" t="s">
        <v>442</v>
      </c>
    </row>
    <row r="135" spans="6:6">
      <c r="F135" t="s">
        <v>443</v>
      </c>
    </row>
    <row r="136" spans="6:6">
      <c r="F136" t="s">
        <v>444</v>
      </c>
    </row>
    <row r="137" spans="6:6">
      <c r="F137" t="s">
        <v>445</v>
      </c>
    </row>
    <row r="138" spans="6:6">
      <c r="F138" t="s">
        <v>446</v>
      </c>
    </row>
    <row r="139" spans="6:6">
      <c r="F139" t="s">
        <v>447</v>
      </c>
    </row>
    <row r="140" spans="6:6">
      <c r="F140" t="s">
        <v>448</v>
      </c>
    </row>
    <row r="141" spans="6:6">
      <c r="F141" t="s">
        <v>449</v>
      </c>
    </row>
    <row r="142" spans="6:6">
      <c r="F142" t="s">
        <v>450</v>
      </c>
    </row>
    <row r="143" spans="6:6">
      <c r="F143" t="s">
        <v>451</v>
      </c>
    </row>
    <row r="144" spans="6:6">
      <c r="F144" t="s">
        <v>452</v>
      </c>
    </row>
    <row r="145" spans="6:6">
      <c r="F145" t="s">
        <v>453</v>
      </c>
    </row>
    <row r="146" spans="6:6">
      <c r="F146" t="s">
        <v>454</v>
      </c>
    </row>
    <row r="147" spans="6:6">
      <c r="F147" t="s">
        <v>455</v>
      </c>
    </row>
    <row r="148" spans="6:6">
      <c r="F148" t="s">
        <v>456</v>
      </c>
    </row>
    <row r="149" spans="6:6">
      <c r="F149" t="s">
        <v>457</v>
      </c>
    </row>
    <row r="150" spans="6:6">
      <c r="F150" t="s">
        <v>458</v>
      </c>
    </row>
    <row r="151" spans="6:6">
      <c r="F151" t="s">
        <v>357</v>
      </c>
    </row>
    <row r="152" spans="6:6">
      <c r="F152" t="s">
        <v>459</v>
      </c>
    </row>
    <row r="153" spans="6:6">
      <c r="F153" t="s">
        <v>460</v>
      </c>
    </row>
    <row r="154" spans="6:6">
      <c r="F154" t="s">
        <v>461</v>
      </c>
    </row>
    <row r="155" spans="6:6">
      <c r="F155" t="s">
        <v>462</v>
      </c>
    </row>
    <row r="156" spans="6:6">
      <c r="F156" t="s">
        <v>463</v>
      </c>
    </row>
    <row r="157" spans="6:6">
      <c r="F157" t="s">
        <v>464</v>
      </c>
    </row>
    <row r="158" spans="6:6">
      <c r="F158" t="s">
        <v>465</v>
      </c>
    </row>
    <row r="159" spans="6:6">
      <c r="F159" t="s">
        <v>466</v>
      </c>
    </row>
    <row r="160" spans="6:6">
      <c r="F160" t="s">
        <v>467</v>
      </c>
    </row>
    <row r="161" spans="6:6">
      <c r="F161" t="s">
        <v>468</v>
      </c>
    </row>
    <row r="162" spans="6:6">
      <c r="F162" t="s">
        <v>469</v>
      </c>
    </row>
    <row r="163" spans="6:6">
      <c r="F163" t="s">
        <v>470</v>
      </c>
    </row>
    <row r="164" spans="6:6">
      <c r="F164" t="s">
        <v>471</v>
      </c>
    </row>
    <row r="165" spans="6:6">
      <c r="F165" t="s">
        <v>472</v>
      </c>
    </row>
    <row r="166" spans="6:6">
      <c r="F166" t="s">
        <v>473</v>
      </c>
    </row>
    <row r="167" spans="6:6">
      <c r="F167" t="s">
        <v>474</v>
      </c>
    </row>
    <row r="168" spans="6:6">
      <c r="F168" t="s">
        <v>475</v>
      </c>
    </row>
    <row r="169" spans="6:6">
      <c r="F169" t="s">
        <v>476</v>
      </c>
    </row>
    <row r="170" spans="6:6">
      <c r="F170" t="s">
        <v>477</v>
      </c>
    </row>
    <row r="171" spans="6:6">
      <c r="F171" t="s">
        <v>478</v>
      </c>
    </row>
    <row r="172" spans="6:6">
      <c r="F172" t="s">
        <v>479</v>
      </c>
    </row>
    <row r="173" spans="6:6">
      <c r="F173" t="s">
        <v>480</v>
      </c>
    </row>
    <row r="174" spans="6:6">
      <c r="F174" t="s">
        <v>314</v>
      </c>
    </row>
    <row r="175" spans="6:6">
      <c r="F175" t="s">
        <v>481</v>
      </c>
    </row>
    <row r="176" spans="6:6">
      <c r="F176" t="s">
        <v>281</v>
      </c>
    </row>
    <row r="177" spans="6:6">
      <c r="F177" t="s">
        <v>482</v>
      </c>
    </row>
    <row r="178" spans="6:6">
      <c r="F178" t="s">
        <v>483</v>
      </c>
    </row>
    <row r="179" spans="6:6">
      <c r="F179" t="s">
        <v>484</v>
      </c>
    </row>
    <row r="180" spans="6:6">
      <c r="F180" t="s">
        <v>320</v>
      </c>
    </row>
    <row r="181" spans="6:6">
      <c r="F181" t="s">
        <v>485</v>
      </c>
    </row>
    <row r="182" spans="6:6">
      <c r="F182" t="s">
        <v>486</v>
      </c>
    </row>
    <row r="183" spans="6:6">
      <c r="F183" t="s">
        <v>487</v>
      </c>
    </row>
    <row r="184" spans="6:6">
      <c r="F184" t="s">
        <v>316</v>
      </c>
    </row>
    <row r="185" spans="6:6">
      <c r="F185" t="s">
        <v>488</v>
      </c>
    </row>
    <row r="186" spans="6:6">
      <c r="F186" t="s">
        <v>489</v>
      </c>
    </row>
    <row r="187" spans="6:6">
      <c r="F187" t="s">
        <v>490</v>
      </c>
    </row>
    <row r="188" spans="6:6">
      <c r="F188" t="s">
        <v>491</v>
      </c>
    </row>
    <row r="189" spans="6:6">
      <c r="F189" t="s">
        <v>492</v>
      </c>
    </row>
    <row r="190" spans="6:6">
      <c r="F190" t="s">
        <v>493</v>
      </c>
    </row>
    <row r="191" spans="6:6">
      <c r="F191" t="s">
        <v>494</v>
      </c>
    </row>
    <row r="192" spans="6:6">
      <c r="F192" t="s">
        <v>495</v>
      </c>
    </row>
    <row r="193" spans="6:6">
      <c r="F193" t="s">
        <v>496</v>
      </c>
    </row>
    <row r="194" spans="6:6">
      <c r="F194" t="s">
        <v>497</v>
      </c>
    </row>
    <row r="195" spans="6:6">
      <c r="F195" t="s">
        <v>498</v>
      </c>
    </row>
    <row r="196" spans="6:6">
      <c r="F196" t="s">
        <v>499</v>
      </c>
    </row>
    <row r="197" spans="6:6">
      <c r="F197" t="s">
        <v>500</v>
      </c>
    </row>
    <row r="198" spans="6:6">
      <c r="F198" t="s">
        <v>501</v>
      </c>
    </row>
    <row r="199" spans="6:6">
      <c r="F199" t="s">
        <v>502</v>
      </c>
    </row>
    <row r="200" spans="6:6">
      <c r="F200" t="s">
        <v>503</v>
      </c>
    </row>
    <row r="201" spans="6:6">
      <c r="F201" t="s">
        <v>504</v>
      </c>
    </row>
    <row r="202" spans="6:6">
      <c r="F202" t="s">
        <v>505</v>
      </c>
    </row>
    <row r="203" spans="6:6">
      <c r="F203" t="s">
        <v>506</v>
      </c>
    </row>
    <row r="204" spans="6:6">
      <c r="F204" t="s">
        <v>507</v>
      </c>
    </row>
    <row r="205" spans="6:6">
      <c r="F205" t="s">
        <v>508</v>
      </c>
    </row>
    <row r="206" spans="6:6">
      <c r="F206" t="s">
        <v>509</v>
      </c>
    </row>
    <row r="207" spans="6:6">
      <c r="F207" t="s">
        <v>510</v>
      </c>
    </row>
    <row r="208" spans="6:6">
      <c r="F208" t="s">
        <v>511</v>
      </c>
    </row>
    <row r="209" spans="6:6">
      <c r="F209" t="s">
        <v>512</v>
      </c>
    </row>
    <row r="210" spans="6:6">
      <c r="F210" t="s">
        <v>513</v>
      </c>
    </row>
    <row r="211" spans="6:6">
      <c r="F211" t="s">
        <v>514</v>
      </c>
    </row>
    <row r="212" spans="6:6">
      <c r="F212" t="s">
        <v>515</v>
      </c>
    </row>
    <row r="213" spans="6:6">
      <c r="F213" t="s">
        <v>516</v>
      </c>
    </row>
    <row r="214" spans="6:6">
      <c r="F214" t="s">
        <v>517</v>
      </c>
    </row>
    <row r="215" spans="6:6">
      <c r="F215" t="s">
        <v>518</v>
      </c>
    </row>
    <row r="216" spans="6:6">
      <c r="F216" t="s">
        <v>519</v>
      </c>
    </row>
    <row r="217" spans="6:6">
      <c r="F217" t="s">
        <v>520</v>
      </c>
    </row>
    <row r="218" spans="6:6">
      <c r="F218" t="s">
        <v>521</v>
      </c>
    </row>
    <row r="219" spans="6:6">
      <c r="F219" t="s">
        <v>522</v>
      </c>
    </row>
    <row r="220" spans="6:6">
      <c r="F220" t="s">
        <v>523</v>
      </c>
    </row>
    <row r="221" spans="6:6">
      <c r="F221" t="s">
        <v>524</v>
      </c>
    </row>
    <row r="222" spans="6:6">
      <c r="F222" t="s">
        <v>525</v>
      </c>
    </row>
    <row r="223" spans="6:6">
      <c r="F223" t="s">
        <v>526</v>
      </c>
    </row>
    <row r="224" spans="6:6">
      <c r="F224" t="s">
        <v>527</v>
      </c>
    </row>
    <row r="225" spans="6:6">
      <c r="F225" t="s">
        <v>528</v>
      </c>
    </row>
    <row r="226" spans="6:6">
      <c r="F226" t="s">
        <v>529</v>
      </c>
    </row>
    <row r="227" spans="6:6">
      <c r="F227" t="s">
        <v>530</v>
      </c>
    </row>
    <row r="228" spans="6:6">
      <c r="F228" t="s">
        <v>531</v>
      </c>
    </row>
    <row r="229" spans="6:6">
      <c r="F229" t="s">
        <v>532</v>
      </c>
    </row>
    <row r="230" spans="6:6">
      <c r="F230" t="s">
        <v>533</v>
      </c>
    </row>
    <row r="231" spans="6:6">
      <c r="F231" t="s">
        <v>534</v>
      </c>
    </row>
    <row r="232" spans="6:6">
      <c r="F232" t="s">
        <v>535</v>
      </c>
    </row>
    <row r="233" spans="6:6">
      <c r="F233" t="s">
        <v>536</v>
      </c>
    </row>
    <row r="234" spans="6:6">
      <c r="F234" t="s">
        <v>537</v>
      </c>
    </row>
    <row r="235" spans="6:6">
      <c r="F235" t="s">
        <v>324</v>
      </c>
    </row>
    <row r="236" spans="6:6">
      <c r="F236" t="s">
        <v>538</v>
      </c>
    </row>
    <row r="237" spans="6:6">
      <c r="F237" t="s">
        <v>539</v>
      </c>
    </row>
    <row r="238" spans="6:6">
      <c r="F238" t="s">
        <v>540</v>
      </c>
    </row>
    <row r="239" spans="6:6">
      <c r="F239" t="s">
        <v>541</v>
      </c>
    </row>
    <row r="240" spans="6:6">
      <c r="F240" t="s">
        <v>542</v>
      </c>
    </row>
    <row r="241" spans="6:6">
      <c r="F241" t="s">
        <v>543</v>
      </c>
    </row>
    <row r="242" spans="6:6">
      <c r="F242" t="s">
        <v>544</v>
      </c>
    </row>
    <row r="243" spans="6:6">
      <c r="F243" t="s">
        <v>545</v>
      </c>
    </row>
    <row r="244" spans="6:6">
      <c r="F244" t="s">
        <v>546</v>
      </c>
    </row>
    <row r="245" spans="6:6">
      <c r="F245" t="s">
        <v>547</v>
      </c>
    </row>
    <row r="246" spans="6:6">
      <c r="F246" t="s">
        <v>548</v>
      </c>
    </row>
    <row r="247" spans="6:6">
      <c r="F247" t="s">
        <v>549</v>
      </c>
    </row>
    <row r="248" spans="6:6">
      <c r="F248" t="s">
        <v>550</v>
      </c>
    </row>
    <row r="249" spans="6:6">
      <c r="F249" t="s">
        <v>551</v>
      </c>
    </row>
    <row r="250" spans="6:6">
      <c r="F250" t="s">
        <v>552</v>
      </c>
    </row>
    <row r="251" spans="6:6">
      <c r="F251" t="s">
        <v>553</v>
      </c>
    </row>
    <row r="252" spans="6:6">
      <c r="F252" t="s">
        <v>554</v>
      </c>
    </row>
    <row r="253" spans="6:6">
      <c r="F253" t="s">
        <v>555</v>
      </c>
    </row>
    <row r="254" spans="6:6">
      <c r="F254" t="s">
        <v>556</v>
      </c>
    </row>
    <row r="255" spans="6:6">
      <c r="F255" t="s">
        <v>557</v>
      </c>
    </row>
    <row r="256" spans="6:6">
      <c r="F256" t="s">
        <v>558</v>
      </c>
    </row>
    <row r="257" spans="6:6">
      <c r="F257" t="s">
        <v>559</v>
      </c>
    </row>
    <row r="258" spans="6:6">
      <c r="F258" t="s">
        <v>560</v>
      </c>
    </row>
    <row r="259" spans="6:6">
      <c r="F259" t="s">
        <v>561</v>
      </c>
    </row>
    <row r="260" spans="6:6">
      <c r="F260" t="s">
        <v>562</v>
      </c>
    </row>
    <row r="261" spans="6:6">
      <c r="F261" t="s">
        <v>563</v>
      </c>
    </row>
    <row r="262" spans="6:6">
      <c r="F262" t="s">
        <v>564</v>
      </c>
    </row>
    <row r="263" spans="6:6">
      <c r="F263" t="s">
        <v>565</v>
      </c>
    </row>
    <row r="264" spans="6:6">
      <c r="F264" t="s">
        <v>566</v>
      </c>
    </row>
    <row r="265" spans="6:6">
      <c r="F265" t="s">
        <v>567</v>
      </c>
    </row>
    <row r="266" spans="6:6">
      <c r="F266" t="s">
        <v>568</v>
      </c>
    </row>
    <row r="267" spans="6:6">
      <c r="F267" t="s">
        <v>569</v>
      </c>
    </row>
    <row r="268" spans="6:6">
      <c r="F268" t="s">
        <v>570</v>
      </c>
    </row>
    <row r="269" spans="6:6">
      <c r="F269" t="s">
        <v>571</v>
      </c>
    </row>
    <row r="270" spans="6:6">
      <c r="F270" t="s">
        <v>572</v>
      </c>
    </row>
    <row r="271" spans="6:6">
      <c r="F271" t="s">
        <v>573</v>
      </c>
    </row>
    <row r="272" spans="6:6">
      <c r="F272" t="s">
        <v>574</v>
      </c>
    </row>
    <row r="273" spans="6:6">
      <c r="F273" t="s">
        <v>575</v>
      </c>
    </row>
    <row r="274" spans="6:6">
      <c r="F274" t="s">
        <v>576</v>
      </c>
    </row>
    <row r="275" spans="6:6">
      <c r="F275" t="s">
        <v>577</v>
      </c>
    </row>
    <row r="276" spans="6:6">
      <c r="F276" t="s">
        <v>578</v>
      </c>
    </row>
    <row r="277" spans="6:6">
      <c r="F277" t="s">
        <v>579</v>
      </c>
    </row>
    <row r="278" spans="6:6">
      <c r="F278" t="s">
        <v>580</v>
      </c>
    </row>
    <row r="279" spans="6:6">
      <c r="F279" t="s">
        <v>581</v>
      </c>
    </row>
    <row r="280" spans="6:6">
      <c r="F280" t="s">
        <v>582</v>
      </c>
    </row>
    <row r="281" spans="6:6">
      <c r="F281" t="s">
        <v>583</v>
      </c>
    </row>
    <row r="282" spans="6:6">
      <c r="F282" t="s">
        <v>584</v>
      </c>
    </row>
    <row r="283" spans="6:6">
      <c r="F283" t="s">
        <v>585</v>
      </c>
    </row>
    <row r="284" spans="6:6">
      <c r="F284" t="s">
        <v>586</v>
      </c>
    </row>
    <row r="285" spans="6:6">
      <c r="F285" t="s">
        <v>587</v>
      </c>
    </row>
    <row r="286" spans="6:6">
      <c r="F286" t="s">
        <v>295</v>
      </c>
    </row>
    <row r="287" spans="6:6">
      <c r="F287" t="s">
        <v>588</v>
      </c>
    </row>
    <row r="288" spans="6:6">
      <c r="F288" t="s">
        <v>589</v>
      </c>
    </row>
    <row r="289" spans="6:6">
      <c r="F289" t="s">
        <v>590</v>
      </c>
    </row>
    <row r="290" spans="6:6">
      <c r="F290" t="s">
        <v>591</v>
      </c>
    </row>
    <row r="291" spans="6:6">
      <c r="F291" t="s">
        <v>592</v>
      </c>
    </row>
    <row r="292" spans="6:6">
      <c r="F292" t="s">
        <v>369</v>
      </c>
    </row>
    <row r="293" spans="6:6">
      <c r="F293" t="s">
        <v>593</v>
      </c>
    </row>
    <row r="294" spans="6:6">
      <c r="F294" t="s">
        <v>594</v>
      </c>
    </row>
    <row r="295" spans="6:6">
      <c r="F295" t="s">
        <v>595</v>
      </c>
    </row>
    <row r="296" spans="6:6">
      <c r="F296" t="s">
        <v>337</v>
      </c>
    </row>
    <row r="297" spans="6:6">
      <c r="F297" t="s">
        <v>596</v>
      </c>
    </row>
    <row r="298" spans="6:6">
      <c r="F298" t="s">
        <v>597</v>
      </c>
    </row>
    <row r="299" spans="6:6">
      <c r="F299" t="s">
        <v>333</v>
      </c>
    </row>
    <row r="300" spans="6:6">
      <c r="F300" t="s">
        <v>598</v>
      </c>
    </row>
    <row r="301" spans="6:6">
      <c r="F301" t="s">
        <v>599</v>
      </c>
    </row>
    <row r="302" spans="6:6">
      <c r="F302" t="s">
        <v>600</v>
      </c>
    </row>
    <row r="303" spans="6:6">
      <c r="F303" t="s">
        <v>601</v>
      </c>
    </row>
    <row r="304" spans="6:6">
      <c r="F304" t="s">
        <v>602</v>
      </c>
    </row>
    <row r="305" spans="6:6">
      <c r="F305" t="s">
        <v>603</v>
      </c>
    </row>
    <row r="306" spans="6:6">
      <c r="F306" t="s">
        <v>604</v>
      </c>
    </row>
    <row r="307" spans="6:6">
      <c r="F307" t="s">
        <v>605</v>
      </c>
    </row>
    <row r="308" spans="6:6">
      <c r="F308" t="s">
        <v>339</v>
      </c>
    </row>
    <row r="309" spans="6:6">
      <c r="F309" t="s">
        <v>606</v>
      </c>
    </row>
    <row r="310" spans="6:6">
      <c r="F310" t="s">
        <v>607</v>
      </c>
    </row>
    <row r="311" spans="6:6">
      <c r="F311" t="s">
        <v>608</v>
      </c>
    </row>
    <row r="312" spans="6:6">
      <c r="F312" t="s">
        <v>609</v>
      </c>
    </row>
    <row r="313" spans="6:6">
      <c r="F313" t="s">
        <v>610</v>
      </c>
    </row>
    <row r="314" spans="6:6">
      <c r="F314" t="s">
        <v>611</v>
      </c>
    </row>
    <row r="315" spans="6:6">
      <c r="F315" t="s">
        <v>612</v>
      </c>
    </row>
    <row r="316" spans="6:6">
      <c r="F316" t="s">
        <v>613</v>
      </c>
    </row>
    <row r="317" spans="6:6">
      <c r="F317" t="s">
        <v>614</v>
      </c>
    </row>
    <row r="318" spans="6:6">
      <c r="F318" t="s">
        <v>615</v>
      </c>
    </row>
    <row r="319" spans="6:6">
      <c r="F319" t="s">
        <v>616</v>
      </c>
    </row>
    <row r="320" spans="6:6">
      <c r="F320" t="s">
        <v>617</v>
      </c>
    </row>
    <row r="321" spans="6:6">
      <c r="F321" t="s">
        <v>618</v>
      </c>
    </row>
    <row r="322" spans="6:6">
      <c r="F322" t="s">
        <v>619</v>
      </c>
    </row>
    <row r="323" spans="6:6">
      <c r="F323" t="s">
        <v>620</v>
      </c>
    </row>
    <row r="324" spans="6:6">
      <c r="F324" t="s">
        <v>621</v>
      </c>
    </row>
    <row r="325" spans="6:6">
      <c r="F325" t="s">
        <v>622</v>
      </c>
    </row>
    <row r="326" spans="6:6">
      <c r="F326" t="s">
        <v>623</v>
      </c>
    </row>
    <row r="327" spans="6:6">
      <c r="F327" t="s">
        <v>624</v>
      </c>
    </row>
    <row r="328" spans="6:6">
      <c r="F328" t="s">
        <v>625</v>
      </c>
    </row>
    <row r="329" spans="6:6">
      <c r="F329" t="s">
        <v>626</v>
      </c>
    </row>
    <row r="330" spans="6:6">
      <c r="F330" t="s">
        <v>627</v>
      </c>
    </row>
    <row r="331" spans="6:6">
      <c r="F331" t="s">
        <v>628</v>
      </c>
    </row>
    <row r="332" spans="6:6">
      <c r="F332" t="s">
        <v>629</v>
      </c>
    </row>
    <row r="333" spans="6:6">
      <c r="F333" t="s">
        <v>630</v>
      </c>
    </row>
    <row r="334" spans="6:6">
      <c r="F334" t="s">
        <v>631</v>
      </c>
    </row>
    <row r="335" spans="6:6">
      <c r="F335" t="s">
        <v>632</v>
      </c>
    </row>
    <row r="336" spans="6:6">
      <c r="F336" t="s">
        <v>633</v>
      </c>
    </row>
    <row r="337" spans="6:6">
      <c r="F337" t="s">
        <v>634</v>
      </c>
    </row>
    <row r="338" spans="6:6">
      <c r="F338" t="s">
        <v>635</v>
      </c>
    </row>
    <row r="339" spans="6:6">
      <c r="F339" t="s">
        <v>636</v>
      </c>
    </row>
    <row r="340" spans="6:6">
      <c r="F340" t="s">
        <v>637</v>
      </c>
    </row>
    <row r="341" spans="6:6">
      <c r="F341" t="s">
        <v>638</v>
      </c>
    </row>
    <row r="342" spans="6:6">
      <c r="F342" t="s">
        <v>639</v>
      </c>
    </row>
    <row r="343" spans="6:6">
      <c r="F343" t="s">
        <v>640</v>
      </c>
    </row>
    <row r="344" spans="6:6">
      <c r="F344" t="s">
        <v>641</v>
      </c>
    </row>
    <row r="345" spans="6:6">
      <c r="F345" t="s">
        <v>642</v>
      </c>
    </row>
    <row r="346" spans="6:6">
      <c r="F346" t="s">
        <v>643</v>
      </c>
    </row>
    <row r="347" spans="6:6">
      <c r="F347" t="s">
        <v>644</v>
      </c>
    </row>
    <row r="348" spans="6:6">
      <c r="F348" t="s">
        <v>645</v>
      </c>
    </row>
    <row r="349" spans="6:6">
      <c r="F349" t="s">
        <v>646</v>
      </c>
    </row>
    <row r="350" spans="6:6">
      <c r="F350" t="s">
        <v>647</v>
      </c>
    </row>
  </sheetData>
  <sheetProtection algorithmName="SHA-512" hashValue="ylkgcObc9L5h8SesS6kyV7i/nmVl8NxImEiZQV9YB+MExdy3Hm9hhioqTeMtlsysE/Kn2aPZnYNZXyAXjqqqlQ==" saltValue="k8wmcqh7YHGUrI/NKC5FXQ==" spinCount="100000" sheet="1" autoFilter="0"/>
  <autoFilter ref="A4:W350" xr:uid="{EA4CBCD8-1B26-4415-86F5-27B50A71E4F4}"/>
  <sortState xmlns:xlrd2="http://schemas.microsoft.com/office/spreadsheetml/2017/richdata2" ref="K5:K47">
    <sortCondition ref="K5:K47"/>
  </sortState>
  <mergeCells count="1">
    <mergeCell ref="B2:H2"/>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B4C0-C255-4A53-A1E8-71707EF13346}">
  <dimension ref="A1"/>
  <sheetViews>
    <sheetView workbookViewId="0">
      <selection activeCell="D5" sqref="D5"/>
    </sheetView>
  </sheetViews>
  <sheetFormatPr baseColWidth="10" defaultRowHeight="14.4"/>
  <sheetData>
    <row r="1" spans="1:1">
      <c r="A1" s="2" t="s">
        <v>1046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427C533ADFD349984AE42AD569929F" ma:contentTypeVersion="10" ma:contentTypeDescription="Crear nuevo documento." ma:contentTypeScope="" ma:versionID="9014d6b6056fb1e29d1fdf27950f5297">
  <xsd:schema xmlns:xsd="http://www.w3.org/2001/XMLSchema" xmlns:xs="http://www.w3.org/2001/XMLSchema" xmlns:p="http://schemas.microsoft.com/office/2006/metadata/properties" xmlns:ns2="d30dcca3-81e5-4de4-a433-fade4f35ef75" xmlns:ns3="e3344077-f709-4a96-8a0b-dfd9f729741a" targetNamespace="http://schemas.microsoft.com/office/2006/metadata/properties" ma:root="true" ma:fieldsID="331ef25c63869120028f5ec606d268d2" ns2:_="" ns3:_="">
    <xsd:import namespace="d30dcca3-81e5-4de4-a433-fade4f35ef75"/>
    <xsd:import namespace="e3344077-f709-4a96-8a0b-dfd9f72974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dcca3-81e5-4de4-a433-fade4f35e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f42b8f6-e4fd-4e2f-a8f2-3d081a4f89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344077-f709-4a96-8a0b-dfd9f72974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35d5de-0d00-4a86-9cd9-ce7ab9074e10}" ma:internalName="TaxCatchAll" ma:showField="CatchAllData" ma:web="e3344077-f709-4a96-8a0b-dfd9f7297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0dcca3-81e5-4de4-a433-fade4f35ef75">
      <Terms xmlns="http://schemas.microsoft.com/office/infopath/2007/PartnerControls"/>
    </lcf76f155ced4ddcb4097134ff3c332f>
    <TaxCatchAll xmlns="e3344077-f709-4a96-8a0b-dfd9f72974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1EF0D-F335-4B30-A299-437C15F7F5E9}"/>
</file>

<file path=customXml/itemProps2.xml><?xml version="1.0" encoding="utf-8"?>
<ds:datastoreItem xmlns:ds="http://schemas.openxmlformats.org/officeDocument/2006/customXml" ds:itemID="{3A228ADC-5CF4-4595-B69A-3F5B7DD3310F}">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f31a1ffc-61c2-4490-9828-e101a1f64a72"/>
    <ds:schemaRef ds:uri="013a0deb-62f8-4dcd-ba13-3ee085f1f74a"/>
    <ds:schemaRef ds:uri="http://purl.org/dc/elements/1.1/"/>
  </ds:schemaRefs>
</ds:datastoreItem>
</file>

<file path=customXml/itemProps3.xml><?xml version="1.0" encoding="utf-8"?>
<ds:datastoreItem xmlns:ds="http://schemas.openxmlformats.org/officeDocument/2006/customXml" ds:itemID="{933C4DDE-5090-448E-8446-506A5E6A8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Leeme</vt:lpstr>
      <vt:lpstr>Diccionario</vt:lpstr>
      <vt:lpstr>Campaña</vt:lpstr>
      <vt:lpstr>EstacionReplica</vt:lpstr>
      <vt:lpstr>Ocurrencia</vt:lpstr>
      <vt:lpstr>ValidacionDatos</vt:lpstr>
      <vt:lpst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Alejandra Arevalo Rocha</dc:creator>
  <cp:keywords/>
  <dc:description/>
  <cp:lastModifiedBy>Maria Quirino</cp:lastModifiedBy>
  <cp:revision/>
  <dcterms:created xsi:type="dcterms:W3CDTF">2018-12-03T21:17:07Z</dcterms:created>
  <dcterms:modified xsi:type="dcterms:W3CDTF">2025-12-12T21:18:56Z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0x0101009F427C533ADFD349984AE42AD569929F</vt:lpwstr>
  </property>
  <property fmtid="{D5CDD505-2E9C-101B-9397-08002B2CF9AE}" pid="3" name="MediaServiceImageTags">
    <vt:lpwstr/>
  </property>
</Properties>
</file>